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KLAVYA  Profarma " sheetId="7" r:id="rId1"/>
  </sheets>
  <definedNames>
    <definedName name="_xlnm._FilterDatabase" localSheetId="0" hidden="1">'EKLAVYA  Profarma '!$A$1:$AZ$110</definedName>
    <definedName name="_xlnm.Print_Area" localSheetId="0">'EKLAVYA  Profarma '!$A$1:$AZ$118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0" i="7" l="1"/>
  <c r="F84" i="7"/>
  <c r="F68" i="7"/>
  <c r="F66" i="7"/>
  <c r="F48" i="7"/>
  <c r="F36" i="7"/>
  <c r="F26" i="7"/>
  <c r="F20" i="7"/>
  <c r="F12" i="7"/>
  <c r="F10" i="7"/>
</calcChain>
</file>

<file path=xl/sharedStrings.xml><?xml version="1.0" encoding="utf-8"?>
<sst xmlns="http://schemas.openxmlformats.org/spreadsheetml/2006/main" count="2802" uniqueCount="670">
  <si>
    <t>Name of Scholar</t>
  </si>
  <si>
    <t>Address for Communication (Including Mobile No. &amp; Email ID</t>
  </si>
  <si>
    <t>City</t>
  </si>
  <si>
    <t>State</t>
  </si>
  <si>
    <t>Pin</t>
  </si>
  <si>
    <t>Educational Qualifications(PG)     % of marks
(Link)</t>
  </si>
  <si>
    <t>Whether Part time/Full time scholar?</t>
  </si>
  <si>
    <t>Ph.D. Enrolment No.</t>
  </si>
  <si>
    <t>Process for allocation of Supervisor &amp; Co- Supervisor</t>
  </si>
  <si>
    <t>Name of the Supervisor</t>
  </si>
  <si>
    <t xml:space="preserve">Designation </t>
  </si>
  <si>
    <t>Department of the Supervisor</t>
  </si>
  <si>
    <t>Whether a regular teacher?</t>
  </si>
  <si>
    <t>Total number of Ph.D. scholars under supervision at the time of registering this student</t>
  </si>
  <si>
    <t>Name of the Co- Supervisor</t>
  </si>
  <si>
    <t>Department of the Co- Supervisor</t>
  </si>
  <si>
    <t>Total number of Ph.D. scholars under Co- supervision at the time of registering this student</t>
  </si>
  <si>
    <t>Date of start of the Course Work</t>
  </si>
  <si>
    <t>Period of the Course Work  [ To ]</t>
  </si>
  <si>
    <t>Constitution of Research Advisory Committee for a candidate.</t>
  </si>
  <si>
    <t>Report of research proposal topic finalization, Please attach report [ Google drive link ]</t>
  </si>
  <si>
    <t>Report of the periodical reviews (six monthly) conducted as required in the UGC Regulations Please attach report[ Google drive link ]</t>
  </si>
  <si>
    <t>Date of submission of thesis</t>
  </si>
  <si>
    <t>Examiner Name</t>
  </si>
  <si>
    <t>Examiner within state / Outside state / outside country</t>
  </si>
  <si>
    <t>Attach Plagiarism check report [ Google drive link ]</t>
  </si>
  <si>
    <t>Date of sending thesis to the examiner</t>
  </si>
  <si>
    <t>Date of receiving thesis from the examiner</t>
  </si>
  <si>
    <t>Report of incorporation of suggestions of examiner in thesis [ Google drive link ]</t>
  </si>
  <si>
    <t>Date of viva-voce</t>
  </si>
  <si>
    <t>Attach report of the viva-voce [ Google drive link ]</t>
  </si>
  <si>
    <t>Date of award of Ph.D.</t>
  </si>
  <si>
    <t>Documentary evidence of uploading thesis on Shodhganga [ Google drive link ]</t>
  </si>
  <si>
    <t>Provisional certificate to the effect that the Degree has been awarded in accordance with the provision of UGC Regulations</t>
  </si>
  <si>
    <t>Any other information</t>
  </si>
  <si>
    <t>Name of the University (PG)</t>
  </si>
  <si>
    <t>Research paper(s) published in refreed journals during the programme (attach link)</t>
  </si>
  <si>
    <t>Examiner's report (attach link)</t>
  </si>
  <si>
    <t>Report of the Course Work (Grade/Marks) attach</t>
  </si>
  <si>
    <t>NET / SET / SLET  Entrance Test (Proof for the same)</t>
  </si>
  <si>
    <t>Date of presentation prior to the submission of thesis(Pre-Thesis)</t>
  </si>
  <si>
    <t>*For part-timers attach NOC</t>
  </si>
  <si>
    <t>*Admission date of Ph.D.</t>
  </si>
  <si>
    <t>*Course-work attendance proof</t>
  </si>
  <si>
    <t>*SRC approval of RAC'c (For all six monthly reports)</t>
  </si>
  <si>
    <t>*SRC minutes of approval of pre thesis</t>
  </si>
  <si>
    <t>MUKESH ASATI</t>
  </si>
  <si>
    <t>VISHAL SINGH CHOUHAN</t>
  </si>
  <si>
    <t>SHAILENDRA YADAV</t>
  </si>
  <si>
    <t>RAHUL KUMAR SATHBHAIYA</t>
  </si>
  <si>
    <t>RANJEET SINGH THAKUR</t>
  </si>
  <si>
    <t>SHIWANGI MISHRA</t>
  </si>
  <si>
    <t>KORANGI CHAITANYA</t>
  </si>
  <si>
    <t>RAJESH KUMAR</t>
  </si>
  <si>
    <t>PRABHU DAYAL CHAKRAWARTI</t>
  </si>
  <si>
    <t>RADHIKA KHATRI</t>
  </si>
  <si>
    <t>SAPNA TAMRAKAR</t>
  </si>
  <si>
    <t>JIM VARGHESE</t>
  </si>
  <si>
    <t>SONEY THOMAS</t>
  </si>
  <si>
    <t>SOHAN CHAKRABORTY</t>
  </si>
  <si>
    <t>DURBA CHATTERJEE MUKHERJEE</t>
  </si>
  <si>
    <t>ISITA GHOSH</t>
  </si>
  <si>
    <t>RUBIKA RUDRA PAL</t>
  </si>
  <si>
    <t>SUBHECHA CHATERJEE</t>
  </si>
  <si>
    <t>RAGINI GUPTA</t>
  </si>
  <si>
    <t>ABHISHEK GHUWARA</t>
  </si>
  <si>
    <t>ALOK KADUBA GHODAKE(JAIN)</t>
  </si>
  <si>
    <t>AMIT KUMAR JAIN</t>
  </si>
  <si>
    <t>NEELU</t>
  </si>
  <si>
    <t>RAGHAV PRASAD PANDEY</t>
  </si>
  <si>
    <t>VIRAG JAIN</t>
  </si>
  <si>
    <t>KUMARI MANJU JOHARI</t>
  </si>
  <si>
    <t>ALKA JHA</t>
  </si>
  <si>
    <t>VINAY KUMAR JAIN</t>
  </si>
  <si>
    <t>ANKIT KUMAR JAIN</t>
  </si>
  <si>
    <t>RAJESH KUMAR JAIN</t>
  </si>
  <si>
    <t>SARITA JAIN</t>
  </si>
  <si>
    <t>DIVYANSHI GAUTAM</t>
  </si>
  <si>
    <t>MAHENDRA SINGH UIKEY</t>
  </si>
  <si>
    <t>NILESH KUMAR DEHARIYA</t>
  </si>
  <si>
    <t xml:space="preserve">NABINA RAY </t>
  </si>
  <si>
    <t>SAPNA RAJAK</t>
  </si>
  <si>
    <t>ASHADEVI P</t>
  </si>
  <si>
    <t xml:space="preserve">RICHA KUMAR </t>
  </si>
  <si>
    <t>NEHA RAI</t>
  </si>
  <si>
    <t>VIRA JIGAR MAHENDRA</t>
  </si>
  <si>
    <t>SHARAD RAI</t>
  </si>
  <si>
    <t>AADIL KHAN</t>
  </si>
  <si>
    <t>SANDESH KUMAR JAIN</t>
  </si>
  <si>
    <t>SEEMA PATHAK</t>
  </si>
  <si>
    <t>DEBASIS SASMAL</t>
  </si>
  <si>
    <t>POOJA SHARMA</t>
  </si>
  <si>
    <t>SUNITA JAIN</t>
  </si>
  <si>
    <t>SURESH KUMAR JAIN</t>
  </si>
  <si>
    <t>ASLAM ANSARI</t>
  </si>
  <si>
    <t>JYOTI SHAH</t>
  </si>
  <si>
    <t>Ph.D. (Computer Science Engineering)</t>
  </si>
  <si>
    <t>Ph.D . (Civil Engineering)</t>
  </si>
  <si>
    <t>Ph.D. (Mechanical Engineering)</t>
  </si>
  <si>
    <t>Ph.D. (Chemistry)</t>
  </si>
  <si>
    <t>Ph.D. (Physics)</t>
  </si>
  <si>
    <t>Ph.D. (Botany)</t>
  </si>
  <si>
    <t>Ph.D. (Microbiology)</t>
  </si>
  <si>
    <t>Ph.D. (Mathematics)</t>
  </si>
  <si>
    <t>Ph.D. (Psychology)</t>
  </si>
  <si>
    <t>Ph. D. (Economics)</t>
  </si>
  <si>
    <t>Ph.D. (Sanskrit)</t>
  </si>
  <si>
    <t>Ph.D. (Fine Art)</t>
  </si>
  <si>
    <t>Ph.D. (Jain &amp; Prakrit)</t>
  </si>
  <si>
    <t>Ph.D. (Hindi)</t>
  </si>
  <si>
    <t>Ph.D. (History)</t>
  </si>
  <si>
    <t>Ph.D. (Geography)</t>
  </si>
  <si>
    <t>Ph.D. (Sociology)</t>
  </si>
  <si>
    <t>Ph.D. (Social Work)</t>
  </si>
  <si>
    <t>Ph.D. (Political Science)</t>
  </si>
  <si>
    <t>Ph.D. (Management)</t>
  </si>
  <si>
    <t>Ph.D. (Commerce)</t>
  </si>
  <si>
    <t>Ph.D. (Education)</t>
  </si>
  <si>
    <t>Dr. Anil Rao Pimplapure</t>
  </si>
  <si>
    <t>Dr. Navdeep Kaur Saluja</t>
  </si>
  <si>
    <t>Dr. Shrihar Pandey</t>
  </si>
  <si>
    <t>Dr. Nidhi Asati</t>
  </si>
  <si>
    <t>Dr. Shailendra Jain</t>
  </si>
  <si>
    <t>Prof. Dr. Pawan Kumar Jain</t>
  </si>
  <si>
    <t>Dr. Vandana Pandey</t>
  </si>
  <si>
    <t>Dr. Aashish Kumar Jain</t>
  </si>
  <si>
    <t>Dr. Suryanarayan Gautam</t>
  </si>
  <si>
    <t>Dr. R.C. Jain</t>
  </si>
  <si>
    <t>Dr. Ashish Kumar Jain</t>
  </si>
  <si>
    <t>Dr. Abhishek Kumar Jain</t>
  </si>
  <si>
    <t>Dr. Sudhirkumar Gautam</t>
  </si>
  <si>
    <t>Dr. Manisha Dixit</t>
  </si>
  <si>
    <t>Dr. Durga Mahobia</t>
  </si>
  <si>
    <t>Dr. Nikhil Chourasia</t>
  </si>
  <si>
    <t xml:space="preserve">Dr. Rajesh Sharma   </t>
  </si>
  <si>
    <t>Dr. Seema Badgaiya</t>
  </si>
  <si>
    <t>Dr. Archana Pathak</t>
  </si>
  <si>
    <t>Professor</t>
  </si>
  <si>
    <t>16.01.2023</t>
  </si>
  <si>
    <t>Associate Professor</t>
  </si>
  <si>
    <t>Assistant Professor</t>
  </si>
  <si>
    <t>16.06.2022</t>
  </si>
  <si>
    <t>18.06.2022</t>
  </si>
  <si>
    <t>Dr. Vijay Kumar Sahu</t>
  </si>
  <si>
    <t>Dr. Pradeep Kumar Nivoriya</t>
  </si>
  <si>
    <t xml:space="preserve">Dr. Gopi Sao </t>
  </si>
  <si>
    <t>Dr. Sudesh Bala Jain</t>
  </si>
  <si>
    <t>Dr. Shobha Upadhyay</t>
  </si>
  <si>
    <t>Dr. Bhagyashree Naik</t>
  </si>
  <si>
    <t>Dr. Vivek Gedam</t>
  </si>
  <si>
    <t>Dr. Tanveer Khan</t>
  </si>
  <si>
    <t>Dr. Nikhil Ranjan Jha</t>
  </si>
  <si>
    <t>Dr. Vandana Shukla</t>
  </si>
  <si>
    <t>26.06.2021</t>
  </si>
  <si>
    <t>21BAS10PBY110003</t>
  </si>
  <si>
    <t>Regular</t>
  </si>
  <si>
    <t>Prof. Dr. Shama J.P. Khanam</t>
  </si>
  <si>
    <t>Microbiology &amp; Biotechnology</t>
  </si>
  <si>
    <t>Chhattisgarh</t>
  </si>
  <si>
    <t>Guru Dhasidas University Bilaspur</t>
  </si>
  <si>
    <t xml:space="preserve">Surguja </t>
  </si>
  <si>
    <t>06.02.2025</t>
  </si>
  <si>
    <t>Bijnor</t>
  </si>
  <si>
    <t>Uttar Pradesh</t>
  </si>
  <si>
    <t>21BAS10PCH110003</t>
  </si>
  <si>
    <t>RDC</t>
  </si>
  <si>
    <t>Damoh</t>
  </si>
  <si>
    <t>Madhya Pradesh</t>
  </si>
  <si>
    <t>Full Time</t>
  </si>
  <si>
    <t>Sagar</t>
  </si>
  <si>
    <t>21ENG10PCE110003</t>
  </si>
  <si>
    <t>21COM10PCM110001</t>
  </si>
  <si>
    <t>Shahdol</t>
  </si>
  <si>
    <t>21COM10PCM110004</t>
  </si>
  <si>
    <t>Jabalpur</t>
  </si>
  <si>
    <t>21COM10PCM110005</t>
  </si>
  <si>
    <t>21COM10PCM110003</t>
  </si>
  <si>
    <t>21ENG10PCS110008</t>
  </si>
  <si>
    <t>21ENG10PCS110020</t>
  </si>
  <si>
    <t>Behind Old Duffrin Hospital 5 Hathikhana School Kuliya VTC, Sagar MP- 470002</t>
  </si>
  <si>
    <t>21ENG10PCS110018</t>
  </si>
  <si>
    <t>Bihar</t>
  </si>
  <si>
    <t>Tikamgarh</t>
  </si>
  <si>
    <t>21AHM10PEN110001</t>
  </si>
  <si>
    <t>Balaghat</t>
  </si>
  <si>
    <t>21AHM10PES110006</t>
  </si>
  <si>
    <t>Balrampur</t>
  </si>
  <si>
    <t>21ELS10PED110004</t>
  </si>
  <si>
    <t>Medinipur</t>
  </si>
  <si>
    <t>West Bengal</t>
  </si>
  <si>
    <t>21ELS10PED110005</t>
  </si>
  <si>
    <t>Bina</t>
  </si>
  <si>
    <t>21ELS10PED110009</t>
  </si>
  <si>
    <t>21ELS10PED110013</t>
  </si>
  <si>
    <t>21ELS10PED110019</t>
  </si>
  <si>
    <t>Banswara</t>
  </si>
  <si>
    <t>Rajasthan</t>
  </si>
  <si>
    <t>21ELS10PED110023</t>
  </si>
  <si>
    <t>Chhatarpur</t>
  </si>
  <si>
    <t>21ELS10PED110025</t>
  </si>
  <si>
    <t>Indore</t>
  </si>
  <si>
    <t>21AHM10PFA110001</t>
  </si>
  <si>
    <t>Rewa</t>
  </si>
  <si>
    <t>21AHM10PHI110006</t>
  </si>
  <si>
    <t>Bhind</t>
  </si>
  <si>
    <t>21AHM10PHI110012</t>
  </si>
  <si>
    <t>21AHM10PHI110008</t>
  </si>
  <si>
    <t>21AHM10PHS110002</t>
  </si>
  <si>
    <t>Dr. Mashkur Ahmad Kadri</t>
  </si>
  <si>
    <t>Seoni</t>
  </si>
  <si>
    <t>21AHM10PHS110007</t>
  </si>
  <si>
    <t>Dr. Narendra Shukla</t>
  </si>
  <si>
    <t>21AHM10PJP110001</t>
  </si>
  <si>
    <t>Mumbai</t>
  </si>
  <si>
    <t>Maharashtra</t>
  </si>
  <si>
    <t>21AHM10PJP110012</t>
  </si>
  <si>
    <t>21MGT10PMG110016</t>
  </si>
  <si>
    <t>Jhansi</t>
  </si>
  <si>
    <t>21MGT10PMG110006</t>
  </si>
  <si>
    <t>21BAS10PMT110005</t>
  </si>
  <si>
    <t>Visakhampatnam</t>
  </si>
  <si>
    <t>Andhra Pradesh</t>
  </si>
  <si>
    <t>21ENG10PME110007</t>
  </si>
  <si>
    <t>Nalanda</t>
  </si>
  <si>
    <t>21ENG10PME110001</t>
  </si>
  <si>
    <t>21ENG10PME110002</t>
  </si>
  <si>
    <t>21ENG10PME110003</t>
  </si>
  <si>
    <t xml:space="preserve">Director </t>
  </si>
  <si>
    <t>21BAS10PMB110003</t>
  </si>
  <si>
    <t>Dr. Mamta Gokhale</t>
  </si>
  <si>
    <t>Shrim Bioinnovation and Research</t>
  </si>
  <si>
    <t>North 24 Parganas</t>
  </si>
  <si>
    <t>21AHM10PGE110002</t>
  </si>
  <si>
    <t xml:space="preserve">21BAS10PPH110002 </t>
  </si>
  <si>
    <t>28.06.2021</t>
  </si>
  <si>
    <t>East Thane</t>
  </si>
  <si>
    <t>21AHM10PPS110002</t>
  </si>
  <si>
    <t>Kolkata</t>
  </si>
  <si>
    <t>21AHM10PPC110002</t>
  </si>
  <si>
    <t xml:space="preserve">Baguhati </t>
  </si>
  <si>
    <t>21AHM10PPC110003</t>
  </si>
  <si>
    <t>Kannur</t>
  </si>
  <si>
    <t>Kerala</t>
  </si>
  <si>
    <t>21AHM10PPC110004</t>
  </si>
  <si>
    <t>Bidhan Nagar</t>
  </si>
  <si>
    <t>21AHM10PPC110005</t>
  </si>
  <si>
    <t>21AHM10PPC110006</t>
  </si>
  <si>
    <t>Parganas</t>
  </si>
  <si>
    <t>21AHM10PPC110007</t>
  </si>
  <si>
    <t>21AHM10PPC110008</t>
  </si>
  <si>
    <t>21AHM10PPC110009</t>
  </si>
  <si>
    <t xml:space="preserve">Washim </t>
  </si>
  <si>
    <t>21AHM10PSN110003</t>
  </si>
  <si>
    <t>Lalitpur</t>
  </si>
  <si>
    <t>21AHM10PSN110005</t>
  </si>
  <si>
    <t>21AHM10PSN110007</t>
  </si>
  <si>
    <t>Amari</t>
  </si>
  <si>
    <t>21AHM10PSN110015</t>
  </si>
  <si>
    <t>21AHM10PSN110016</t>
  </si>
  <si>
    <t>21AHM10PSN110014</t>
  </si>
  <si>
    <t>21AHM10PSW110002</t>
  </si>
  <si>
    <t>Ward No. 12, Girls School ke Samne Satara Katangi Balaghat MP- 481445
9589819920
jainragini389@gmail.com</t>
  </si>
  <si>
    <t>Rajmahal Road Tikamgarh Ward 16 Ghuwara Sadan Kuvarpura Tikamgarh MP- 472001
9407871009
abhishekghuwara333@gmail.com</t>
  </si>
  <si>
    <t>7/80 Near Laxmi Bai Chopra Gopal Ganj, Sagar MP- 470001
9993051431
SATBHAIYARAHUL@GMAIL.COM</t>
  </si>
  <si>
    <t>Ward No.- 10, Dhobipara, Fundurdihari, Ambikapur, Surguja C.G.- 497001
7000185780
rajeshsinha48@gmail.com</t>
  </si>
  <si>
    <t>44, Raishan Uttari-2,  Haldaur Bijnor UP- 246726
8980009037
vineetchauhan1979@rediffmail.com
vineet_chauhan1979@rediffmail.com</t>
  </si>
  <si>
    <t>Ward No. 27 Panchganv Road Near Railway Gate Purani Basti, Shahdol MP- 484001
9584249621
heena.firdosh@gmail.com</t>
  </si>
  <si>
    <t>H.No. 233, Behind Sharda Talkies Gorakhpur, Jabalpur MP- 482001
9826521111
sharadrai113@gmail.com</t>
  </si>
  <si>
    <t>786, 10th Bn S.A.F. Road Sanjeev Nagar, Makronia Sagar, MP- 470004
7828091238
aadi.khan89@gmail.com</t>
  </si>
  <si>
    <t>14/205 Behaind SBI Zonal Office, Vijay Nagar, Jabalpur MP- 482001
9827013921
sanmati921@gmail.com</t>
  </si>
  <si>
    <t>95 Rajmandir, Netaji Subhash Ward, Banda, Sagar MP- 470335
7000787850
asati.mukesh@gmail.com</t>
  </si>
  <si>
    <t>Khurai Road Chota Karila Sant Ravidas Ward Sagar MP- 470002
8839187806
shailendrayadav416@gmail.com</t>
  </si>
  <si>
    <t>D/8 1227/A, Shalin Vihar, Napier Town Jabalpur MP- 482002
9424282241
seemapathak1810@gmail.com</t>
  </si>
  <si>
    <t xml:space="preserve">Vill+PO- Shyamsundarpur Patna P.S.- Panskura
District- Purba Medinipur West Bengal- 721139
9474935542
debasissasmal55@gmail.com
</t>
  </si>
  <si>
    <t>H.N. 1132 Shastri Bridge Near New Bank of Baroda Napier Town Jabalpur MP- 482001
8964005896
ps7525834@gmail.com</t>
  </si>
  <si>
    <t>House No. 303 Ward No. 2 Tripura Colony Theekariya Banswara, Rajasthan- 327001
9887461890
sunitajain296@gmail.com</t>
  </si>
  <si>
    <t>Gram Deoran Bada Malhera Chhatarpur MP- 471311
9413972593
sureshkumarjain558@gmail.com</t>
  </si>
  <si>
    <t xml:space="preserve">Alijanpurwa Near Kotwali District. Balrampur,
 UP- 271201
9473804752
aansariblp@gmail.com
</t>
  </si>
  <si>
    <t>476/1 Veer Savarkar Ward Bina Station Sagar Bina MP- 470113
9131609466
jyotishah08071977@gmail.com</t>
  </si>
  <si>
    <t>19 Utkarsh Estate Ring Road Bengali Square, Indore, MP- 452016
9425913688
shadang88@gmail.com</t>
  </si>
  <si>
    <t>270 Purba Sinthee Bye Lane South Dum Dum (M) Ghughudanga North 24 Parganas West Bengal- 700030
9830284442
roopkatha.1997@gmail.com</t>
  </si>
  <si>
    <t>Mahaveer Ganj, Pani Ki Tanki Ke Samne Bhind MP- 477001
6260494969
rajesh.poly068@gmail.com</t>
  </si>
  <si>
    <t>Bahubali, Colony Motinagar Sagar MP- 470002
9039442073
jainayush@414243gmail.com</t>
  </si>
  <si>
    <t>333/1 Ward 4 Chorahatta Rewa MP- 486006
7354508189
divyanshigautam1997@gmail.com</t>
  </si>
  <si>
    <t>House No. 116 MR 4 Road Rameshwaram Colony Vivekanand Ward, Jabalpur MP- 482002
9685574902
mahendrauikey750@gmail.com</t>
  </si>
  <si>
    <t>Vasundhra Colony Keolari Seoni MP- 480994
6265899529
nilesukeolari88@gmail.com</t>
  </si>
  <si>
    <t>Gram Post Narsingarh Bazar Muhalla, Narsingarh, Damoh MP- 470675
8959203311
vinayvinamra@gmail.com</t>
  </si>
  <si>
    <t>Bamhori, District Chhatarpur MP- 471318
9992873440
ankitkumarjain336@gmail.com</t>
  </si>
  <si>
    <t>85/1 Rai Tirumala, Civil Lines, Jhansi, UP- 284001
7000988212
phd.neharai@gmail.com</t>
  </si>
  <si>
    <t>Building No.- 09, Flat No. 01 Om Shreenath Darshan Chs Ltd, C.S. Road, Near Vithal Rakhumai Mandir, Shakti Nagar, Dahisar East, Mumbai, Maharashtra - 400068
9819650573
jigar.vira@live.com</t>
  </si>
  <si>
    <t>85-B Shri Krishna Avenue Phase-2 Limbodi, Indore MP- 452001
7566595954
sapnatamrakar78@gmail.com</t>
  </si>
  <si>
    <t>H.No. 51, in front of Panchwati Lodge, Gayatri Nagar, Makronia Sagar MP- 470004
7987297406
RST2203@GMAIL.COM</t>
  </si>
  <si>
    <t>Kirti isthmbh Ke Pass, Dyanand Ward, Sagar, MP- 470002
8234999888
shivangi1292@gmail.com</t>
  </si>
  <si>
    <t>P-51/3 Ashoka Park Defence Civilian Colony Visakhapatnam Andhra Pradesh- 530008
9700312612
chaitanyakorangi@gmail.com</t>
  </si>
  <si>
    <t>Jamsari Nalanda Bihar – 803107
9827066601
raaj081988@gmail.com</t>
  </si>
  <si>
    <t>House No. 1055, Model Town, Mandla Road, Bilhari Jabalpur MP- 482020
8461049909
radhika.khatri103@gmail.com</t>
  </si>
  <si>
    <t>277, Purana Bazar Number 2, Damoh, Guru Govind School Ke Pichhe, Damoh MP- 470661
7987404911
prabhuchakrawarti@gmail.com</t>
  </si>
  <si>
    <t>A-502, Samapan, Unique Garden, Kanakia Area, Nea Shri Laxmi Park Mira Road East Thane, Maharashtra- 401107
9867555874
kumarricha07@gmail.com</t>
  </si>
  <si>
    <t>100, Ananda Pally, Jadavpur University, Kolkata, West Bengal-700032
7278045590
subhecha.96@gmail.com</t>
  </si>
  <si>
    <t>Parbangla, Maheshtala (M), South 24 Parganas, West Bengal- 700140
9163894874
sohan2384@gmail.com</t>
  </si>
  <si>
    <t>CA/8 Gobinda Niwas Desh Bandhu Nagar, Baguihati West Bengal- 700059
8910945602
rup.isitaghosh@gmail.com</t>
  </si>
  <si>
    <t>BK-273, Sector-II Salt Lake, City, PS-Bidhan Nagar, East- 700091 
8420675097
dona.rudrapal@gmail.com</t>
  </si>
  <si>
    <t>Irithy Via Velimanam Aralam Kannur, Kerala- 670704
9168578059
jalackal@gmail.com</t>
  </si>
  <si>
    <t>Olickal H. Perunthatta Aravanchal P.O. Kannur, Kerala- 670704
9447631325
thomassoney@gmail.com</t>
  </si>
  <si>
    <t>13/302, Ramsaran, C.S. Road, Near Vitthal Rukumai Mandir, Shakti Nagar, Dahisar East, Mumbai, Maharashtra- 400068
9819836480
shagunsinha03@gmail.com</t>
  </si>
  <si>
    <t>15 Chandi Bose Lane, Subarbun Reading Club Sarani Kolkata West Bengal- 700085
7551027842
chatterjee.durba5@gmail.com</t>
  </si>
  <si>
    <t>Mahaveer Bramacharya, Aksham Jain Gurukul, Karanja, Washim, Maharashtra- 444105
7020853211
alokshstri60@gmail.com</t>
  </si>
  <si>
    <t>Near of Ashok Medical Madawra Lalitpur UP- 284404
8442074031
amitarihant1008@gmail.com</t>
  </si>
  <si>
    <t>Amari Bihar- 811212
8581909471
vedalankarneelu@gmail.com</t>
  </si>
  <si>
    <t>Mahavir Bal Vidhyalay, Rani, Pali, Rajasthan-306115
9414549726
raghavepandey@gmail.com</t>
  </si>
  <si>
    <t>702 Hanumantaal Ward Near Lal School Post Office- Kotwali Ranital MP- 482002
7000104951
viragjain04@gmail.com</t>
  </si>
  <si>
    <t>122 Johri Farsh Chakaraghat Ward, Sagar MP- 470002
9009155011
manjujohri@gmail.com</t>
  </si>
  <si>
    <t>Puthenvaniyapurayil Kudayathoor Idukki, Kerala- 685590
9493548931
ashadevispillai@gmail.com</t>
  </si>
  <si>
    <t>LTG 173 PT. Deendayal Nagar Makronia Sagar MP- 470004
9684822985
manojrajak89@gmail.com</t>
  </si>
  <si>
    <t>Rajiv Gandhi Proudyogiki Vishwavidyalaya Bhopal</t>
  </si>
  <si>
    <t xml:space="preserve">12.09.2021 </t>
  </si>
  <si>
    <t>16.01.2025</t>
  </si>
  <si>
    <t>Period of the Course Work [ From ]
(Total Six Months)</t>
  </si>
  <si>
    <t>10.12.2025</t>
  </si>
  <si>
    <t>07.01.2025</t>
  </si>
  <si>
    <t>11.04.2025</t>
  </si>
  <si>
    <t>09.01.2025</t>
  </si>
  <si>
    <t>08.11.2025</t>
  </si>
  <si>
    <t>Himalayan Garhwal University Uttarakhand</t>
  </si>
  <si>
    <t>27.01.2025</t>
  </si>
  <si>
    <t>28.04.2025</t>
  </si>
  <si>
    <t>11.10.2025</t>
  </si>
  <si>
    <t>Ch. Charan Singh University Meetut</t>
  </si>
  <si>
    <t>16.04.2025</t>
  </si>
  <si>
    <t>28.10.2025</t>
  </si>
  <si>
    <t>01.11.2025</t>
  </si>
  <si>
    <t>University of Calcutta West Bengal</t>
  </si>
  <si>
    <t>05.02.2025</t>
  </si>
  <si>
    <t>29.05.2025</t>
  </si>
  <si>
    <t>03.10.2025</t>
  </si>
  <si>
    <t>14.10.2025</t>
  </si>
  <si>
    <t>03.07.2025</t>
  </si>
  <si>
    <t>MATS University Raipur C.G.</t>
  </si>
  <si>
    <t>28.01.2025</t>
  </si>
  <si>
    <t>25.04.2025</t>
  </si>
  <si>
    <t>27.10.2025</t>
  </si>
  <si>
    <t>15.01.2025</t>
  </si>
  <si>
    <t>09.04.2025</t>
  </si>
  <si>
    <t>27.09.2025</t>
  </si>
  <si>
    <t>22.04.2025</t>
  </si>
  <si>
    <t>14.11.2025</t>
  </si>
  <si>
    <t>Rani Durgawati Vishwavidyalaya Jabalpur</t>
  </si>
  <si>
    <t>29.01.2025</t>
  </si>
  <si>
    <t>24.04.2025</t>
  </si>
  <si>
    <t>21.11.2025</t>
  </si>
  <si>
    <t>03.12.2025</t>
  </si>
  <si>
    <t>11.12.2025</t>
  </si>
  <si>
    <t>Dr. Hari Singh Gour University Sagar MP</t>
  </si>
  <si>
    <t>04.02.2025</t>
  </si>
  <si>
    <t>26.04.2025</t>
  </si>
  <si>
    <t>04.10.2025</t>
  </si>
  <si>
    <t>Sarvepalli Radhakrishnan University Bhopal</t>
  </si>
  <si>
    <t>29.10.2025</t>
  </si>
  <si>
    <t>Indira Gandhi National Open Uniersity</t>
  </si>
  <si>
    <t>17.01.2025</t>
  </si>
  <si>
    <t>20.11.2025</t>
  </si>
  <si>
    <t>24.01.2025</t>
  </si>
  <si>
    <t>07.05.2025</t>
  </si>
  <si>
    <t>29.11.2025</t>
  </si>
  <si>
    <t>University of Mumbai</t>
  </si>
  <si>
    <t>Mahatma Gandhi Chitrakoot Gramodaya Vishwavidalaya Chitrakoot</t>
  </si>
  <si>
    <t>01.05.2025</t>
  </si>
  <si>
    <t>Rajasthan University</t>
  </si>
  <si>
    <t>19.04.2025</t>
  </si>
  <si>
    <t>09.10.2025</t>
  </si>
  <si>
    <t>30.04.2025</t>
  </si>
  <si>
    <t>Chharapati Sahu Ji Maharaj University Kanpur</t>
  </si>
  <si>
    <t>An Autonomous College of Mangalore University</t>
  </si>
  <si>
    <t>10.11.2025</t>
  </si>
  <si>
    <t>ANNA University</t>
  </si>
  <si>
    <t>19.09.2025</t>
  </si>
  <si>
    <t>University of Kerala</t>
  </si>
  <si>
    <t>15.04.2025</t>
  </si>
  <si>
    <t>Rashtriya Sanskrit Sansthan New Delhi</t>
  </si>
  <si>
    <t>13.05.2025</t>
  </si>
  <si>
    <t>14.08.2025</t>
  </si>
  <si>
    <t>19.05.2025</t>
  </si>
  <si>
    <t>19.11.2025</t>
  </si>
  <si>
    <t>12.12.2025</t>
  </si>
  <si>
    <t>04.12.2025</t>
  </si>
  <si>
    <t>Mahatma Gandhi University Kottayam</t>
  </si>
  <si>
    <t>11.11.2025</t>
  </si>
  <si>
    <t>MohanLal Skhadia University Udaipur</t>
  </si>
  <si>
    <t>05.05.2025</t>
  </si>
  <si>
    <t>07.11.2025</t>
  </si>
  <si>
    <t>14.04.2025</t>
  </si>
  <si>
    <t>Maharaja Chhatrasal Bundelkhand University Chhatarpur</t>
  </si>
  <si>
    <t>30.01.2025</t>
  </si>
  <si>
    <t>02.04.2025</t>
  </si>
  <si>
    <t>Barkatullah Vishwavidyalaya Bhopal</t>
  </si>
  <si>
    <t>21.04.2025</t>
  </si>
  <si>
    <t>02.12.2025</t>
  </si>
  <si>
    <t>Vidhyasagar University West Bengal</t>
  </si>
  <si>
    <t>04.06.2025</t>
  </si>
  <si>
    <t>18.09.2025</t>
  </si>
  <si>
    <t>22.11.2025</t>
  </si>
  <si>
    <t>06.06.2025</t>
  </si>
  <si>
    <t>21AHM10PSY110003</t>
  </si>
  <si>
    <t>08.10.2025</t>
  </si>
  <si>
    <t>MohanLal Sukhadia University Udaipur</t>
  </si>
  <si>
    <t>13.09.2025</t>
  </si>
  <si>
    <t>Awdesh Pratap University Rewa</t>
  </si>
  <si>
    <t>23.04.2025</t>
  </si>
  <si>
    <t>24.09.2025</t>
  </si>
  <si>
    <t>21.05.2025</t>
  </si>
  <si>
    <t>30.10.2025</t>
  </si>
  <si>
    <t>24.10.2025</t>
  </si>
  <si>
    <t>13.11.2025</t>
  </si>
  <si>
    <t>Madhya Pradesh Bhoj Open University</t>
  </si>
  <si>
    <t>26.09.2025</t>
  </si>
  <si>
    <t>01.12.2025</t>
  </si>
  <si>
    <t>30.05.2025</t>
  </si>
  <si>
    <t>23.09.2025</t>
  </si>
  <si>
    <t>26.12.2025</t>
  </si>
  <si>
    <t>01.02.2025</t>
  </si>
  <si>
    <t>08.05.2025</t>
  </si>
  <si>
    <t>20.09.2025</t>
  </si>
  <si>
    <t>Sheemati Nathibai Damodar Thackersey Women's University</t>
  </si>
  <si>
    <t>28.06.2025</t>
  </si>
  <si>
    <t>29.09.2025</t>
  </si>
  <si>
    <t>22.01.2025</t>
  </si>
  <si>
    <t>19.03.2025</t>
  </si>
  <si>
    <t>Jiwaji University Gwalior</t>
  </si>
  <si>
    <t>09.05.2025</t>
  </si>
  <si>
    <t>13.09.2021</t>
  </si>
  <si>
    <t>07.04.2025</t>
  </si>
  <si>
    <t>13.10.2025</t>
  </si>
  <si>
    <t>VINEET KUMAR</t>
  </si>
  <si>
    <t>HEENA FIRDOSH</t>
  </si>
  <si>
    <t>SINHA SHAGUN SHIVNARESH ALKA</t>
  </si>
  <si>
    <t>Nil</t>
  </si>
  <si>
    <t>03.11.2025</t>
  </si>
  <si>
    <t>04.11.2025</t>
  </si>
  <si>
    <t>25.10.2025</t>
  </si>
  <si>
    <t>19.12.2025</t>
  </si>
  <si>
    <t>NA</t>
  </si>
  <si>
    <t>September- 2021</t>
  </si>
  <si>
    <t>February-2022</t>
  </si>
  <si>
    <t>Entrance Test</t>
  </si>
  <si>
    <t xml:space="preserve">1. Dr. Utsav Anand
Dr. Hari Singh Gour University Sagar MP
</t>
  </si>
  <si>
    <t>2. Dr. Sandeep Kumar
Pt. Deendayal Upadhyay Gorakhpur University UP</t>
  </si>
  <si>
    <t xml:space="preserve">Within state
</t>
  </si>
  <si>
    <t>Outside state</t>
  </si>
  <si>
    <t xml:space="preserve">16.07.2025
</t>
  </si>
  <si>
    <t>16.07.2025</t>
  </si>
  <si>
    <t xml:space="preserve">03.09.2025
</t>
  </si>
  <si>
    <t>13.08.2025</t>
  </si>
  <si>
    <t xml:space="preserve">1. Dr. Gopal Krishan Sharma
Vikram University Ujjain MP
</t>
  </si>
  <si>
    <t xml:space="preserve">
2. Dr. Ram Singh Arha
Jai Narain Vyas University, Jodhpur</t>
  </si>
  <si>
    <t xml:space="preserve">26.06.2025
</t>
  </si>
  <si>
    <t xml:space="preserve">27.07.2025
</t>
  </si>
  <si>
    <t>19.08.2025</t>
  </si>
  <si>
    <t xml:space="preserve">1. Prof.. Ritu Yadav
H.S. Gaur Univ., Sagar (M.P.)
</t>
  </si>
  <si>
    <t xml:space="preserve">
2. Prof.. R.N. Yadav
Purvanchal University, Jaunpur</t>
  </si>
  <si>
    <t xml:space="preserve">19.06.2025
</t>
  </si>
  <si>
    <t>19.06.2025</t>
  </si>
  <si>
    <t xml:space="preserve">01.08.2025
</t>
  </si>
  <si>
    <t>01.08.2025</t>
  </si>
  <si>
    <t xml:space="preserve">1. Dr. R.N. Gautam                                                                          
Dr.H.S. Gour University Sagar M.P.
</t>
  </si>
  <si>
    <t xml:space="preserve">
2.  Dr. Jawahar Lal                                                                                           LBS University New Delhi</t>
  </si>
  <si>
    <t xml:space="preserve">29.7.2025
</t>
  </si>
  <si>
    <t>21.08.2025</t>
  </si>
  <si>
    <t xml:space="preserve">23.08.2025
</t>
  </si>
  <si>
    <t>10.09.2025</t>
  </si>
  <si>
    <t xml:space="preserve">1. Prof. K.N. Jha                                            Dr.H.S.Gour University Sagar M.P.
</t>
  </si>
  <si>
    <t xml:space="preserve">
2. Prof. O.P. Bhartiya                                                                   BHU Varanasi</t>
  </si>
  <si>
    <t>21.07.2025</t>
  </si>
  <si>
    <t xml:space="preserve">05.08.2025
</t>
  </si>
  <si>
    <t xml:space="preserve">1. Dr. Bhupendra Singh Gupta,JEC Jabalpur MP
</t>
  </si>
  <si>
    <t xml:space="preserve">2. Dr. Ajay Tripathi,
Govt. Engg. College Raipur C.G.
</t>
  </si>
  <si>
    <t xml:space="preserve">25.06.202
</t>
  </si>
  <si>
    <t>18.07.2025</t>
  </si>
  <si>
    <t>03.09.2025</t>
  </si>
  <si>
    <t xml:space="preserve">1. Prof. Sangeeta Mehta
DAAV Indore MP
</t>
  </si>
  <si>
    <t>2.Dr. Anand Kumar Jain 
Vardhaman Mahaveer Open University, Kota (Raj.)</t>
  </si>
  <si>
    <t xml:space="preserve">Within state
</t>
  </si>
  <si>
    <t xml:space="preserve">
Outside state</t>
  </si>
  <si>
    <t xml:space="preserve">13.06.2025
</t>
  </si>
  <si>
    <t>13.06.2025</t>
  </si>
  <si>
    <t xml:space="preserve">02.08.2025
</t>
  </si>
  <si>
    <t>23.08.2025</t>
  </si>
  <si>
    <t xml:space="preserve">1. Dr. Yogesh Kumar Jain                                                                                   Central University Bhopal
</t>
  </si>
  <si>
    <t>2. Prof. Ashok Kumar Jain
 Dept. of Jain-Bouddha Darshan</t>
  </si>
  <si>
    <t xml:space="preserve">31.07.2025
</t>
  </si>
  <si>
    <t>31.07.2025</t>
  </si>
  <si>
    <t xml:space="preserve">1. Prof. Lokesh Shrivastava
RDVV Jabalpur  MP
versity Jodhpur, Rajasthan
</t>
  </si>
  <si>
    <t xml:space="preserve">
2. Dr. Arjun Lal Meena
Jai Narayan Vyas Uni</t>
  </si>
  <si>
    <t xml:space="preserve">23.08.2025
</t>
  </si>
  <si>
    <t xml:space="preserve">1. Dr.Sunil Sain                                              Dr.H.S.Gour University Sagar M.P.
</t>
  </si>
  <si>
    <t xml:space="preserve">
2. Dr. Sujeet Kumar Mishra                   
Guru Ghasidas 
Central University, Bilaspur</t>
  </si>
  <si>
    <t xml:space="preserve">15.07.2025
</t>
  </si>
  <si>
    <t>15.07.2025</t>
  </si>
  <si>
    <t xml:space="preserve">12.08.2025
</t>
  </si>
  <si>
    <t xml:space="preserve">1. P.K.Shrivastav                                             Govt. Rewa engg. College Rewa M.P.
</t>
  </si>
  <si>
    <t>2. Ajay Tripathi                                            Gov. Engg. College , Raipur</t>
  </si>
  <si>
    <t xml:space="preserve">04.09.2025
</t>
  </si>
  <si>
    <t>08.09.2025</t>
  </si>
  <si>
    <t xml:space="preserve">1. Prof. S.K. Singh                                            Dr.H.S.Gour University Sagar M.P.
</t>
  </si>
  <si>
    <t>2. Prof. Veer Sagar jain                                               LBS Central University New Dehli</t>
  </si>
  <si>
    <t>17.07.2025</t>
  </si>
  <si>
    <t xml:space="preserve">16.07.2025  </t>
  </si>
  <si>
    <t xml:space="preserve">16.09.2025
</t>
  </si>
  <si>
    <t>22.09.2025</t>
  </si>
  <si>
    <t xml:space="preserve">1. Dr. Dinesh Kushwaha
Awdesh Pratap Singh University Rewa MP
</t>
  </si>
  <si>
    <t xml:space="preserve">
2. Dr. Pankaj Kumar Beerwal
Govt. P.G. College Rajasthan</t>
  </si>
  <si>
    <t xml:space="preserve">28.06.2025
</t>
  </si>
  <si>
    <t>12.08.2025</t>
  </si>
  <si>
    <t xml:space="preserve">1. Prof.. Alkesh Chaturvedi
 Makronia, Sagar
</t>
  </si>
  <si>
    <t xml:space="preserve">
2. Prof.. Nidhi Chaturvedi
DDU Gorakhpur University
Gorakhpur </t>
  </si>
  <si>
    <t xml:space="preserve">19.08.2025
</t>
  </si>
  <si>
    <t>14.07.2025</t>
  </si>
  <si>
    <t xml:space="preserve">1. Dr. Ashish                                                                                                         RDVV, Jabalpur MP 
</t>
  </si>
  <si>
    <t>2. Dr. Shefali Nandan                               University of Allahabad UP</t>
  </si>
  <si>
    <t xml:space="preserve">27.09.12025
</t>
  </si>
  <si>
    <t xml:space="preserve">1. Dr. Prashant Baredar
RGPV, Bhopal
</t>
  </si>
  <si>
    <t xml:space="preserve">2. Dr. Pankaj Kumar Shrivastava,
Govt. Engg. College Bhojpur Bihar
</t>
  </si>
  <si>
    <t xml:space="preserve">25.06.2025
</t>
  </si>
  <si>
    <t xml:space="preserve">28.07.2025
</t>
  </si>
  <si>
    <t>11.08.2025</t>
  </si>
  <si>
    <t xml:space="preserve">1. Prof. Kumbhan Khandelwal,
DAVV, Indore
</t>
  </si>
  <si>
    <t xml:space="preserve">2. Dr. Jay Shankar Sharma,
PGDAV College, University of Delhi
</t>
  </si>
  <si>
    <t>04.09.2025</t>
  </si>
  <si>
    <t xml:space="preserve">1. Dr. Prashant Baredar
MANIT BHOPAL
</t>
  </si>
  <si>
    <t>2.Dr. Santosh G.K.
NIT Tadepalligudem, A.P.</t>
  </si>
  <si>
    <t xml:space="preserve">08.08.2025
</t>
  </si>
  <si>
    <t>05.08.2025</t>
  </si>
  <si>
    <t xml:space="preserve">1. Prof. Sandhya Patel
Dr. Hari Singh Gaur University, Sagar (MP)
</t>
  </si>
  <si>
    <t>2. Prof.. Mahesh Jangir
Vivekanand Global University, Jaipur (Rajasthan)</t>
  </si>
  <si>
    <t xml:space="preserve">
14.07.2025
</t>
  </si>
  <si>
    <t xml:space="preserve">1. Prof.Raj kumar Acharya                                                                               Jiwaji University Gwalior
</t>
  </si>
  <si>
    <t>2.Dr. Shefali Nandan                                                                 University of Allahabad, UP</t>
  </si>
  <si>
    <t>28.07.2025</t>
  </si>
  <si>
    <t>15.09.2025</t>
  </si>
  <si>
    <t xml:space="preserve">1. Prof. K.N. Tripathi                                                                  Barkatullah Vishwavidhayala Bhopal MP
</t>
  </si>
  <si>
    <t xml:space="preserve">
2. Prof. A.K. Singh                                                                                                         DAV,PG College BHU</t>
  </si>
  <si>
    <t xml:space="preserve">30.07.2025
</t>
  </si>
  <si>
    <t>30.07.2025</t>
  </si>
  <si>
    <t xml:space="preserve">25.09.2025
</t>
  </si>
  <si>
    <t>25.09.2025</t>
  </si>
  <si>
    <t xml:space="preserve">1. Prof. C.L. Prajapati,
MCBU, Chhatarpur, M.P.
</t>
  </si>
  <si>
    <t xml:space="preserve">
2. Prof. Ravindra Bramhe
Pt. Ravishankar Shukla Univ., Raipur Chhattisgarh</t>
  </si>
  <si>
    <t xml:space="preserve">19.09.2025
</t>
  </si>
  <si>
    <t xml:space="preserve">1. Dr. Kamlesh Thapak                                            M.G.C.G. University MP
</t>
  </si>
  <si>
    <t xml:space="preserve">
2. Dr. Koshal  Panwar                                     IGNOU, New Delhi</t>
  </si>
  <si>
    <t xml:space="preserve">29.07.2025 
</t>
  </si>
  <si>
    <t xml:space="preserve">10.09.2025
</t>
  </si>
  <si>
    <t xml:space="preserve">1. Dr. Chanda Bain                                               
Dr. H. S. G. University Sagar
</t>
  </si>
  <si>
    <t>2. Dr. Pawan Agrwal                                                                                      
Lucknow University</t>
  </si>
  <si>
    <t xml:space="preserve">20.08.2025
</t>
  </si>
  <si>
    <t xml:space="preserve">07.10.2025
</t>
  </si>
  <si>
    <t>07.10.2025</t>
  </si>
  <si>
    <t xml:space="preserve">1. Dr. Rajkumar Gautam                                              
GS College RDVV Jabalpur
</t>
  </si>
  <si>
    <t xml:space="preserve">
2. Dr. Mohd. Javed                                              
Hydrabad University </t>
  </si>
  <si>
    <t>20.08.2025</t>
  </si>
  <si>
    <t xml:space="preserve">
07.10.2025
</t>
  </si>
  <si>
    <t xml:space="preserve">
RAJESH KUMAR SINHA</t>
  </si>
  <si>
    <t xml:space="preserve">1. Dr. Deepak Vyas
Dr. Hari Singh Gaur Univ., Sagar (MP)
</t>
  </si>
  <si>
    <t xml:space="preserve">
2.Prof.. Shashikant Ray,
Mahatma Gandhi Central University, Motihari, </t>
  </si>
  <si>
    <t xml:space="preserve">12.06.2025
</t>
  </si>
  <si>
    <t>12.06.2025</t>
  </si>
  <si>
    <t xml:space="preserve">14.07.2025
</t>
  </si>
  <si>
    <t>25.07.2025</t>
  </si>
  <si>
    <t xml:space="preserve">1. Dr.Gyanesh Kumar Tiwari                                                                  Dr.H.S. Gour University sagar M.P.
</t>
  </si>
  <si>
    <t>2. Dr. Arisudam Tiwari                                                                               ,Defence Institute of Phychological Research, New Delhi</t>
  </si>
  <si>
    <t xml:space="preserve">26.07.202
</t>
  </si>
  <si>
    <t>29.07.2025</t>
  </si>
  <si>
    <t xml:space="preserve">24.10.2025
</t>
  </si>
  <si>
    <t xml:space="preserve">1. Dr. P.K. Rai                                                 Dr.H.S. Gour University Sagar M.P.
</t>
  </si>
  <si>
    <t>2.Dr. Priyamvada Shrivastav                          Pt. Ravi Shankar Shukla University Raipur</t>
  </si>
  <si>
    <t xml:space="preserve">29.07.2025
</t>
  </si>
  <si>
    <t xml:space="preserve">08.10.2025
</t>
  </si>
  <si>
    <t>31.10.2025</t>
  </si>
  <si>
    <t>2. Dr. Arisudam Tiwari                                    ,Defence Institute of Phychological Research, New Delhi</t>
  </si>
  <si>
    <t xml:space="preserve">29.08.2025
</t>
  </si>
  <si>
    <t>29.08.2025</t>
  </si>
  <si>
    <t xml:space="preserve">1. Dr. Lalit Kumar Mishra                                                                         
IGNTU Amarkantak MP
</t>
  </si>
  <si>
    <t xml:space="preserve">
2. Dr.Tryambak Tiwari                                                   BHU Varanasi </t>
  </si>
  <si>
    <t xml:space="preserve">26.07.2025
</t>
  </si>
  <si>
    <t xml:space="preserve">12.09.2025
</t>
  </si>
  <si>
    <t xml:space="preserve">1.0 Dr. Lalit Kumar Mishra                             
IGNTU Amarkantak  MP
</t>
  </si>
  <si>
    <t xml:space="preserve">
2.Dr.Tryambak Tiwari                                                   BHU Varanasi </t>
  </si>
  <si>
    <t xml:space="preserve">1. Dr. S.K.Singh                                              Dr.H.S. Gour University Sagar M.P.
</t>
  </si>
  <si>
    <t>2.Dr. Jawahar Lal                                                                                         
LBS University New Delhi</t>
  </si>
  <si>
    <t xml:space="preserve">1. Dr. Yogesh Kumar Jain                                                                                  Central University Bhopal
</t>
  </si>
  <si>
    <t>2. Dr. Kalpana Jain                                       LBS University New Delhi</t>
  </si>
  <si>
    <t xml:space="preserve">1. Prof. Archana Deolia
Mankuwarbai Arts &amp; Commerce College Jabalpur MP
</t>
  </si>
  <si>
    <t>2. Prof. Himanshu Chaturvedi
Deendayal University Ghorakhpur UP</t>
  </si>
  <si>
    <t xml:space="preserve">03.07.2025
</t>
  </si>
  <si>
    <t xml:space="preserve">1. Dr. M.T.V.  Nagrajau                                                                               
IGNTU, Amarkantak (M.P.)
</t>
  </si>
  <si>
    <t xml:space="preserve">
2. Dr. Sunita Gupta                                                               
Purvanchal University Jaunpur UP</t>
  </si>
  <si>
    <t xml:space="preserve">28.08.2025
</t>
  </si>
  <si>
    <t>28.08.2025</t>
  </si>
  <si>
    <t xml:space="preserve">1. Dr. Shamim Ahmed                                                IGNTU, Amarkantak(M.P.)
</t>
  </si>
  <si>
    <t xml:space="preserve">2. Dr. K.D. Upadhyay                                      
Sant Ghasiram College, Purvanchal University (U.P.)   </t>
  </si>
  <si>
    <t xml:space="preserve">27.08.2025
</t>
  </si>
  <si>
    <t>27.08.2025</t>
  </si>
  <si>
    <t xml:space="preserve">09.10.2025
</t>
  </si>
  <si>
    <t xml:space="preserve">1. Dr.Gyanesh Kumar Tiwari                          Dr.H.S. Gour University Sagar M.P.
</t>
  </si>
  <si>
    <t>2. Dr. Priyamvada Shrivastav                          Pt. Ravi Shankar Shukla University Raipur</t>
  </si>
  <si>
    <t>26.07.2025</t>
  </si>
  <si>
    <t xml:space="preserve">25.10.2025
</t>
  </si>
  <si>
    <t xml:space="preserve">1. Dr. Upendharkar                                            
Ujjain Engineering College Ujjain MP
</t>
  </si>
  <si>
    <t>2. Prof Rana Pathak                                             NICMAR, Digital Education Mumbai</t>
  </si>
  <si>
    <t xml:space="preserve">26.09.2025
</t>
  </si>
  <si>
    <t xml:space="preserve">1. Dr.Raghav Prasad Paroha
Indira Gandhi National Tribal University Amarkantak MP
</t>
  </si>
  <si>
    <t>2. Dr. A.K. Thakur                                        G.G.U. Central University Bilaspur CG</t>
  </si>
  <si>
    <t xml:space="preserve">26.08.2025
</t>
  </si>
  <si>
    <t>01.09.2025</t>
  </si>
  <si>
    <t xml:space="preserve">03.11.2025
</t>
  </si>
  <si>
    <t xml:space="preserve">1. Dr. K.N. Tirpathi    
MP                                
</t>
  </si>
  <si>
    <t>2. Prof. A.K. Singh                                                             DAV,PG College BHU</t>
  </si>
  <si>
    <t xml:space="preserve">21.10.2025
</t>
  </si>
  <si>
    <t xml:space="preserve">1. Dr. Balwant Singh Bhadoriya                    
Dr.H.S.Gour University Sagar M.P.
</t>
  </si>
  <si>
    <t>2. Dr. Ravi Gupta                                                                                          
Indira Kala Sangeet Vish. (CG.)</t>
  </si>
  <si>
    <t xml:space="preserve">08.09.2025
</t>
  </si>
  <si>
    <t xml:space="preserve">1. Dr. S.S. Jenu                                                                                Dr.H.S. Gour University sagar M.P.
</t>
  </si>
  <si>
    <t>2. Dr. Sanat Kumar Sharma                                                                              Central University South Bihar</t>
  </si>
  <si>
    <t xml:space="preserve">13.09.2025
</t>
  </si>
  <si>
    <t xml:space="preserve">1. Dr. Gyanendra Tripathi                                       
G.S. College Commorce RDVV, Jabalpur MP
</t>
  </si>
  <si>
    <t xml:space="preserve">
2. Dr. Murad Ali                                             VPS Purvanchal University Gaunpur U.P.</t>
  </si>
  <si>
    <t xml:space="preserve">28.08.202
</t>
  </si>
  <si>
    <t xml:space="preserve">10.10.2025
</t>
  </si>
  <si>
    <t xml:space="preserve">1. Dr. Shamim Ahmed                                                                                            IGNTU, Amarkantak(M.P.)
</t>
  </si>
  <si>
    <t>2.Dr. Deepti Singh
Bundelkhand University Jhasi UP</t>
  </si>
  <si>
    <t xml:space="preserve">1. Prof. A.P Tripathi
Dr. Hari Singh Gour University Sagar MP
</t>
  </si>
  <si>
    <t xml:space="preserve">
2.Prof. M. Tiwari
Bundelkhand University UP</t>
  </si>
  <si>
    <t xml:space="preserve">04.07.2025
</t>
  </si>
  <si>
    <t>04.07.2025</t>
  </si>
  <si>
    <t xml:space="preserve">22.09.2025
</t>
  </si>
  <si>
    <t xml:space="preserve">1. Dr. Mahesh Pawar
RGPV Bhopal
</t>
  </si>
  <si>
    <t xml:space="preserve">
2. Dr. Pradeep Chouksey
Central University Himanchal Pradesh</t>
  </si>
  <si>
    <t>25.06.2025</t>
  </si>
  <si>
    <t>05.09.2025</t>
  </si>
  <si>
    <t xml:space="preserve">1. Dr. Rajeev Pandey
RGPV Bhopal MP
</t>
  </si>
  <si>
    <t xml:space="preserve">05.09.2025
</t>
  </si>
  <si>
    <t xml:space="preserve">1. Dr. Piyush Shukla
UTD, RGPV, Bhopal MP
</t>
  </si>
  <si>
    <t>2. Dr. Amit Kumar Chandanan
Guru Ghasidas 
Central University, Bilaspur</t>
  </si>
  <si>
    <t xml:space="preserve">26.07.2025
</t>
  </si>
  <si>
    <t>05.11.2025</t>
  </si>
  <si>
    <t xml:space="preserve">1. Prof. Sangeeta Mehta
DAAV Indore MP
</t>
  </si>
  <si>
    <t>2.Dr. Ashok Kumar Jain
 Jain-Bouddha Darshan ,Varanasi UP</t>
  </si>
  <si>
    <t xml:space="preserve">1. Dr. Durga Babu Kosta                                          
G.S. College Commorce RDVV, Jabalpur MP
</t>
  </si>
  <si>
    <t>2. Dr. Murad Ali                                             VPS Purvanchal University Gaunpur U.P.</t>
  </si>
  <si>
    <t xml:space="preserve">1. Dr. M.T.V.  Nagrajau                                          
IGNTU, Amarkantak (M.P.)
</t>
  </si>
  <si>
    <t xml:space="preserve">
2. Dr. Jyoti Verma                                           
Guru Ghasidas Viswavidyalay Bilaspur C.G.</t>
  </si>
  <si>
    <t xml:space="preserve">1. Dr. Rashmi Jain                               
Dr. H.S. Gour University Sagar M.P.
</t>
  </si>
  <si>
    <t xml:space="preserve">2.Prof. Harishankar Singh                                    Babasaheb Bhimrao Ambedkar University Vidhya Vihar Rae Bareli Lucknow- </t>
  </si>
  <si>
    <t xml:space="preserve">21.07.2025
</t>
  </si>
  <si>
    <t xml:space="preserve">1. Dr. Amita Arjaria                                                                   MCBU, Chhatarpur, M.P.
</t>
  </si>
  <si>
    <t>2.  Prof. Manoj Kumar
Central University Jharkhand</t>
  </si>
  <si>
    <t>22.07.2025</t>
  </si>
  <si>
    <t xml:space="preserve">1. Dr. Rashmi Jain                                                                
Dr. H.S. Gour University Sagar M.P.
</t>
  </si>
  <si>
    <t xml:space="preserve">
2.Dr. Anjali Bajpai
Banaras Hindu University Varanasi</t>
  </si>
  <si>
    <t xml:space="preserve">03.12.2025
</t>
  </si>
  <si>
    <t>https://drive.google.com/drive/folders/1tH-lTJ1lPZcU-XshSMe-I40Bcl68gzGf?usp=sharing</t>
  </si>
  <si>
    <t>https://drive.google.com/drive/folders/11IQTBezfEg8ezFvvX6BU2tt5JJm6N0v-?usp=sharing</t>
  </si>
  <si>
    <t>https://drive.google.com/drive/folders/1Aku6VD-4uik6oW0cVDEuTwlLpzriCkK8?usp=sharing</t>
  </si>
  <si>
    <t>https://drive.google.com/drive/folders/11gx1z_6gR-oSPasnX5CWFpXHVw-tjyFs?usp=sharing</t>
  </si>
  <si>
    <t>https://drive.google.com/drive/folders/1vVmkDokAtsPdLYLdbB26vfGNzQtJvaaB?usp=sharing</t>
  </si>
  <si>
    <t>https://drive.google.com/drive/folders/1rl7mi95vsHXo8clzwc5rGFkhfNl1IQ_P?usp=sharing</t>
  </si>
  <si>
    <t>https://drive.google.com/drive/folders/1jkcGRhizkXaeoWzX74HiwyBiU29hgT4z?usp=sharing</t>
  </si>
  <si>
    <t>https://drive.google.com/drive/folders/1pYA7-Evh4CZrpf0izQR8FUG30dpMfcI4?usp=sharing</t>
  </si>
  <si>
    <t>https://drive.google.com/drive/folders/1eq2noR6jxL1YRCCFQYz4PpZ70d0-85g9?usp=sharing</t>
  </si>
  <si>
    <t>https://drive.google.com/drive/folders/1vCRtSoTB26OEPUdp7hvtVz8ujw798pk6?usp=sharing</t>
  </si>
  <si>
    <t>https://drive.google.com/drive/folders/1nI1GBW_G4Tm1BuiRy82ZxvgJpzhN7nIO?usp=sharing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</si>
</sst>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Georgia"/>
      <family val="1"/>
    </font>
    <font>
      <b/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2" applyFill="1" applyBorder="1" applyAlignment="1">
      <alignment horizontal="center" vertical="center" wrapText="1"/>
    </xf>
    <xf numFmtId="0" fontId="6" fillId="0" borderId="3" xfId="2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drive/folders/1Aku6VD-4uik6oW0cVDEuTwlLpzriCkK8?usp=sharing" TargetMode="External"/><Relationship Id="rId299" Type="http://schemas.openxmlformats.org/officeDocument/2006/relationships/hyperlink" Target="https://drive.google.com/drive/folders/1rl7mi95vsHXo8clzwc5rGFkhfNl1IQ_P?usp=sharing" TargetMode="External"/><Relationship Id="rId21" Type="http://schemas.openxmlformats.org/officeDocument/2006/relationships/hyperlink" Target="https://drive.google.com/drive/folders/1tH-lTJ1lPZcU-XshSMe-I40Bcl68gzGf?usp=sharing" TargetMode="External"/><Relationship Id="rId63" Type="http://schemas.openxmlformats.org/officeDocument/2006/relationships/hyperlink" Target="https://drive.google.com/drive/folders/11IQTBezfEg8ezFvvX6BU2tt5JJm6N0v-?usp=sharing" TargetMode="External"/><Relationship Id="rId159" Type="http://schemas.openxmlformats.org/officeDocument/2006/relationships/hyperlink" Target="https://drive.google.com/drive/folders/1Aku6VD-4uik6oW0cVDEuTwlLpzriCkK8?usp=sharing" TargetMode="External"/><Relationship Id="rId324" Type="http://schemas.openxmlformats.org/officeDocument/2006/relationships/hyperlink" Target="https://drive.google.com/drive/folders/1rl7mi95vsHXo8clzwc5rGFkhfNl1IQ_P?usp=sharing" TargetMode="External"/><Relationship Id="rId366" Type="http://schemas.openxmlformats.org/officeDocument/2006/relationships/hyperlink" Target="https://drive.google.com/drive/folders/1jkcGRhizkXaeoWzX74HiwyBiU29hgT4z?usp=sharing" TargetMode="External"/><Relationship Id="rId531" Type="http://schemas.openxmlformats.org/officeDocument/2006/relationships/hyperlink" Target="https://drive.google.com/drive/folders/1eq2noR6jxL1YRCCFQYz4PpZ70d0-85g9?usp=sharing" TargetMode="External"/><Relationship Id="rId573" Type="http://schemas.openxmlformats.org/officeDocument/2006/relationships/hyperlink" Target="https://drive.google.com/drive/folders/1vCRtSoTB26OEPUdp7hvtVz8ujw798pk6?usp=sharing" TargetMode="External"/><Relationship Id="rId629" Type="http://schemas.openxmlformats.org/officeDocument/2006/relationships/hyperlink" Target="https://drive.google.com/drive/folders/1nI1GBW_G4Tm1BuiRy82ZxvgJpzhN7nIO?usp=sharing" TargetMode="External"/><Relationship Id="rId170" Type="http://schemas.openxmlformats.org/officeDocument/2006/relationships/hyperlink" Target="https://drive.google.com/drive/folders/11gx1z_6gR-oSPasnX5CWFpXHVw-tjyFs?usp=sharing" TargetMode="External"/><Relationship Id="rId226" Type="http://schemas.openxmlformats.org/officeDocument/2006/relationships/hyperlink" Target="https://drive.google.com/drive/folders/1vVmkDokAtsPdLYLdbB26vfGNzQtJvaaB?usp=sharing" TargetMode="External"/><Relationship Id="rId433" Type="http://schemas.openxmlformats.org/officeDocument/2006/relationships/hyperlink" Target="https://drive.google.com/drive/folders/1pYA7-Evh4CZrpf0izQR8FUG30dpMfcI4?usp=sharing" TargetMode="External"/><Relationship Id="rId268" Type="http://schemas.openxmlformats.org/officeDocument/2006/relationships/hyperlink" Target="https://drive.google.com/drive/folders/1vVmkDokAtsPdLYLdbB26vfGNzQtJvaaB?usp=sharing" TargetMode="External"/><Relationship Id="rId475" Type="http://schemas.openxmlformats.org/officeDocument/2006/relationships/hyperlink" Target="https://drive.google.com/drive/folders/1pYA7-Evh4CZrpf0izQR8FUG30dpMfcI4?usp=sharing" TargetMode="External"/><Relationship Id="rId640" Type="http://schemas.openxmlformats.org/officeDocument/2006/relationships/hyperlink" Target="https://drive.google.com/drive/folders/1nI1GBW_G4Tm1BuiRy82ZxvgJpzhN7nIO?usp=sharing" TargetMode="External"/><Relationship Id="rId32" Type="http://schemas.openxmlformats.org/officeDocument/2006/relationships/hyperlink" Target="https://drive.google.com/drive/folders/1tH-lTJ1lPZcU-XshSMe-I40Bcl68gzGf?usp=sharing" TargetMode="External"/><Relationship Id="rId74" Type="http://schemas.openxmlformats.org/officeDocument/2006/relationships/hyperlink" Target="https://drive.google.com/drive/folders/11IQTBezfEg8ezFvvX6BU2tt5JJm6N0v-?usp=sharing" TargetMode="External"/><Relationship Id="rId128" Type="http://schemas.openxmlformats.org/officeDocument/2006/relationships/hyperlink" Target="https://drive.google.com/drive/folders/1Aku6VD-4uik6oW0cVDEuTwlLpzriCkK8?usp=sharing" TargetMode="External"/><Relationship Id="rId335" Type="http://schemas.openxmlformats.org/officeDocument/2006/relationships/hyperlink" Target="https://drive.google.com/drive/folders/1jkcGRhizkXaeoWzX74HiwyBiU29hgT4z?usp=sharing" TargetMode="External"/><Relationship Id="rId377" Type="http://schemas.openxmlformats.org/officeDocument/2006/relationships/hyperlink" Target="https://drive.google.com/drive/folders/1jkcGRhizkXaeoWzX74HiwyBiU29hgT4z?usp=sharing" TargetMode="External"/><Relationship Id="rId500" Type="http://schemas.openxmlformats.org/officeDocument/2006/relationships/hyperlink" Target="https://drive.google.com/drive/folders/1eq2noR6jxL1YRCCFQYz4PpZ70d0-85g9?usp=sharing" TargetMode="External"/><Relationship Id="rId542" Type="http://schemas.openxmlformats.org/officeDocument/2006/relationships/hyperlink" Target="https://drive.google.com/drive/folders/1vCRtSoTB26OEPUdp7hvtVz8ujw798pk6?usp=sharing" TargetMode="External"/><Relationship Id="rId584" Type="http://schemas.openxmlformats.org/officeDocument/2006/relationships/hyperlink" Target="https://drive.google.com/drive/folders/1vCRtSoTB26OEPUdp7hvtVz8ujw798pk6?usp=sharing" TargetMode="External"/><Relationship Id="rId5" Type="http://schemas.openxmlformats.org/officeDocument/2006/relationships/hyperlink" Target="https://drive.google.com/drive/folders/1tH-lTJ1lPZcU-XshSMe-I40Bcl68gzGf?usp=sharing" TargetMode="External"/><Relationship Id="rId181" Type="http://schemas.openxmlformats.org/officeDocument/2006/relationships/hyperlink" Target="https://drive.google.com/drive/folders/11gx1z_6gR-oSPasnX5CWFpXHVw-tjyFs?usp=sharing" TargetMode="External"/><Relationship Id="rId237" Type="http://schemas.openxmlformats.org/officeDocument/2006/relationships/hyperlink" Target="https://drive.google.com/drive/folders/1vVmkDokAtsPdLYLdbB26vfGNzQtJvaaB?usp=sharing" TargetMode="External"/><Relationship Id="rId402" Type="http://schemas.openxmlformats.org/officeDocument/2006/relationships/hyperlink" Target="https://drive.google.com/drive/folders/1pYA7-Evh4CZrpf0izQR8FUG30dpMfcI4?usp=sharing" TargetMode="External"/><Relationship Id="rId279" Type="http://schemas.openxmlformats.org/officeDocument/2006/relationships/hyperlink" Target="https://drive.google.com/drive/folders/1rl7mi95vsHXo8clzwc5rGFkhfNl1IQ_P?usp=sharing" TargetMode="External"/><Relationship Id="rId444" Type="http://schemas.openxmlformats.org/officeDocument/2006/relationships/hyperlink" Target="https://drive.google.com/drive/folders/1pYA7-Evh4CZrpf0izQR8FUG30dpMfcI4?usp=sharing" TargetMode="External"/><Relationship Id="rId486" Type="http://schemas.openxmlformats.org/officeDocument/2006/relationships/hyperlink" Target="https://drive.google.com/drive/folders/1pYA7-Evh4CZrpf0izQR8FUG30dpMfcI4?usp=sharing" TargetMode="External"/><Relationship Id="rId43" Type="http://schemas.openxmlformats.org/officeDocument/2006/relationships/hyperlink" Target="https://drive.google.com/drive/folders/1tH-lTJ1lPZcU-XshSMe-I40Bcl68gzGf?usp=sharing" TargetMode="External"/><Relationship Id="rId139" Type="http://schemas.openxmlformats.org/officeDocument/2006/relationships/hyperlink" Target="https://drive.google.com/drive/folders/1Aku6VD-4uik6oW0cVDEuTwlLpzriCkK8?usp=sharing" TargetMode="External"/><Relationship Id="rId290" Type="http://schemas.openxmlformats.org/officeDocument/2006/relationships/hyperlink" Target="https://drive.google.com/drive/folders/1rl7mi95vsHXo8clzwc5rGFkhfNl1IQ_P?usp=sharing" TargetMode="External"/><Relationship Id="rId304" Type="http://schemas.openxmlformats.org/officeDocument/2006/relationships/hyperlink" Target="https://drive.google.com/drive/folders/1rl7mi95vsHXo8clzwc5rGFkhfNl1IQ_P?usp=sharing" TargetMode="External"/><Relationship Id="rId346" Type="http://schemas.openxmlformats.org/officeDocument/2006/relationships/hyperlink" Target="https://drive.google.com/drive/folders/1jkcGRhizkXaeoWzX74HiwyBiU29hgT4z?usp=sharing" TargetMode="External"/><Relationship Id="rId388" Type="http://schemas.openxmlformats.org/officeDocument/2006/relationships/hyperlink" Target="https://drive.google.com/drive/folders/1pYA7-Evh4CZrpf0izQR8FUG30dpMfcI4?usp=sharing" TargetMode="External"/><Relationship Id="rId511" Type="http://schemas.openxmlformats.org/officeDocument/2006/relationships/hyperlink" Target="https://drive.google.com/drive/folders/1eq2noR6jxL1YRCCFQYz4PpZ70d0-85g9?usp=sharing" TargetMode="External"/><Relationship Id="rId553" Type="http://schemas.openxmlformats.org/officeDocument/2006/relationships/hyperlink" Target="https://drive.google.com/drive/folders/1vCRtSoTB26OEPUdp7hvtVz8ujw798pk6?usp=sharing" TargetMode="External"/><Relationship Id="rId609" Type="http://schemas.openxmlformats.org/officeDocument/2006/relationships/hyperlink" Target="https://drive.google.com/drive/folders/1nI1GBW_G4Tm1BuiRy82ZxvgJpzhN7nIO?usp=sharing" TargetMode="External"/><Relationship Id="rId85" Type="http://schemas.openxmlformats.org/officeDocument/2006/relationships/hyperlink" Target="https://drive.google.com/drive/folders/11IQTBezfEg8ezFvvX6BU2tt5JJm6N0v-?usp=sharing" TargetMode="External"/><Relationship Id="rId150" Type="http://schemas.openxmlformats.org/officeDocument/2006/relationships/hyperlink" Target="https://drive.google.com/drive/folders/1Aku6VD-4uik6oW0cVDEuTwlLpzriCkK8?usp=sharing" TargetMode="External"/><Relationship Id="rId192" Type="http://schemas.openxmlformats.org/officeDocument/2006/relationships/hyperlink" Target="https://drive.google.com/drive/folders/11gx1z_6gR-oSPasnX5CWFpXHVw-tjyFs?usp=sharing" TargetMode="External"/><Relationship Id="rId206" Type="http://schemas.openxmlformats.org/officeDocument/2006/relationships/hyperlink" Target="https://drive.google.com/drive/folders/11gx1z_6gR-oSPasnX5CWFpXHVw-tjyFs?usp=sharing" TargetMode="External"/><Relationship Id="rId413" Type="http://schemas.openxmlformats.org/officeDocument/2006/relationships/hyperlink" Target="https://drive.google.com/drive/folders/1pYA7-Evh4CZrpf0izQR8FUG30dpMfcI4?usp=sharing" TargetMode="External"/><Relationship Id="rId595" Type="http://schemas.openxmlformats.org/officeDocument/2006/relationships/hyperlink" Target="https://drive.google.com/drive/folders/1nI1GBW_G4Tm1BuiRy82ZxvgJpzhN7nIO?usp=sharing" TargetMode="External"/><Relationship Id="rId248" Type="http://schemas.openxmlformats.org/officeDocument/2006/relationships/hyperlink" Target="https://drive.google.com/drive/folders/1vVmkDokAtsPdLYLdbB26vfGNzQtJvaaB?usp=sharing" TargetMode="External"/><Relationship Id="rId455" Type="http://schemas.openxmlformats.org/officeDocument/2006/relationships/hyperlink" Target="https://drive.google.com/drive/folders/1pYA7-Evh4CZrpf0izQR8FUG30dpMfcI4?usp=sharing" TargetMode="External"/><Relationship Id="rId497" Type="http://schemas.openxmlformats.org/officeDocument/2006/relationships/hyperlink" Target="https://drive.google.com/drive/folders/1eq2noR6jxL1YRCCFQYz4PpZ70d0-85g9?usp=sharing" TargetMode="External"/><Relationship Id="rId620" Type="http://schemas.openxmlformats.org/officeDocument/2006/relationships/hyperlink" Target="https://drive.google.com/drive/folders/1nI1GBW_G4Tm1BuiRy82ZxvgJpzhN7nIO?usp=sharing" TargetMode="External"/><Relationship Id="rId12" Type="http://schemas.openxmlformats.org/officeDocument/2006/relationships/hyperlink" Target="https://drive.google.com/drive/folders/1tH-lTJ1lPZcU-XshSMe-I40Bcl68gzGf?usp=sharing" TargetMode="External"/><Relationship Id="rId108" Type="http://schemas.openxmlformats.org/officeDocument/2006/relationships/hyperlink" Target="https://drive.google.com/drive/folders/11IQTBezfEg8ezFvvX6BU2tt5JJm6N0v-?usp=sharing" TargetMode="External"/><Relationship Id="rId315" Type="http://schemas.openxmlformats.org/officeDocument/2006/relationships/hyperlink" Target="https://drive.google.com/drive/folders/1rl7mi95vsHXo8clzwc5rGFkhfNl1IQ_P?usp=sharing" TargetMode="External"/><Relationship Id="rId357" Type="http://schemas.openxmlformats.org/officeDocument/2006/relationships/hyperlink" Target="https://drive.google.com/drive/folders/1jkcGRhizkXaeoWzX74HiwyBiU29hgT4z?usp=sharing" TargetMode="External"/><Relationship Id="rId522" Type="http://schemas.openxmlformats.org/officeDocument/2006/relationships/hyperlink" Target="https://drive.google.com/drive/folders/1eq2noR6jxL1YRCCFQYz4PpZ70d0-85g9?usp=sharing" TargetMode="External"/><Relationship Id="rId54" Type="http://schemas.openxmlformats.org/officeDocument/2006/relationships/hyperlink" Target="https://drive.google.com/drive/folders/1tH-lTJ1lPZcU-XshSMe-I40Bcl68gzGf?usp=sharing" TargetMode="External"/><Relationship Id="rId96" Type="http://schemas.openxmlformats.org/officeDocument/2006/relationships/hyperlink" Target="https://drive.google.com/drive/folders/11IQTBezfEg8ezFvvX6BU2tt5JJm6N0v-?usp=sharing" TargetMode="External"/><Relationship Id="rId161" Type="http://schemas.openxmlformats.org/officeDocument/2006/relationships/hyperlink" Target="https://drive.google.com/drive/folders/1Aku6VD-4uik6oW0cVDEuTwlLpzriCkK8?usp=sharing" TargetMode="External"/><Relationship Id="rId217" Type="http://schemas.openxmlformats.org/officeDocument/2006/relationships/hyperlink" Target="https://drive.google.com/drive/folders/1vVmkDokAtsPdLYLdbB26vfGNzQtJvaaB?usp=sharing" TargetMode="External"/><Relationship Id="rId399" Type="http://schemas.openxmlformats.org/officeDocument/2006/relationships/hyperlink" Target="https://drive.google.com/drive/folders/1pYA7-Evh4CZrpf0izQR8FUG30dpMfcI4?usp=sharing" TargetMode="External"/><Relationship Id="rId564" Type="http://schemas.openxmlformats.org/officeDocument/2006/relationships/hyperlink" Target="https://drive.google.com/drive/folders/1vCRtSoTB26OEPUdp7hvtVz8ujw798pk6?usp=sharing" TargetMode="External"/><Relationship Id="rId259" Type="http://schemas.openxmlformats.org/officeDocument/2006/relationships/hyperlink" Target="https://drive.google.com/drive/folders/1vVmkDokAtsPdLYLdbB26vfGNzQtJvaaB?usp=sharing" TargetMode="External"/><Relationship Id="rId424" Type="http://schemas.openxmlformats.org/officeDocument/2006/relationships/hyperlink" Target="https://drive.google.com/drive/folders/1pYA7-Evh4CZrpf0izQR8FUG30dpMfcI4?usp=sharing" TargetMode="External"/><Relationship Id="rId466" Type="http://schemas.openxmlformats.org/officeDocument/2006/relationships/hyperlink" Target="https://drive.google.com/drive/folders/1pYA7-Evh4CZrpf0izQR8FUG30dpMfcI4?usp=sharing" TargetMode="External"/><Relationship Id="rId631" Type="http://schemas.openxmlformats.org/officeDocument/2006/relationships/hyperlink" Target="https://drive.google.com/drive/folders/1nI1GBW_G4Tm1BuiRy82ZxvgJpzhN7nIO?usp=sharing" TargetMode="External"/><Relationship Id="rId23" Type="http://schemas.openxmlformats.org/officeDocument/2006/relationships/hyperlink" Target="https://drive.google.com/drive/folders/1tH-lTJ1lPZcU-XshSMe-I40Bcl68gzGf?usp=sharing" TargetMode="External"/><Relationship Id="rId119" Type="http://schemas.openxmlformats.org/officeDocument/2006/relationships/hyperlink" Target="https://drive.google.com/drive/folders/1Aku6VD-4uik6oW0cVDEuTwlLpzriCkK8?usp=sharing" TargetMode="External"/><Relationship Id="rId270" Type="http://schemas.openxmlformats.org/officeDocument/2006/relationships/hyperlink" Target="https://drive.google.com/drive/folders/1vVmkDokAtsPdLYLdbB26vfGNzQtJvaaB?usp=sharing" TargetMode="External"/><Relationship Id="rId326" Type="http://schemas.openxmlformats.org/officeDocument/2006/relationships/hyperlink" Target="https://drive.google.com/drive/folders/1jkcGRhizkXaeoWzX74HiwyBiU29hgT4z?usp=sharing" TargetMode="External"/><Relationship Id="rId533" Type="http://schemas.openxmlformats.org/officeDocument/2006/relationships/hyperlink" Target="https://drive.google.com/drive/folders/1eq2noR6jxL1YRCCFQYz4PpZ70d0-85g9?usp=sharing" TargetMode="External"/><Relationship Id="rId65" Type="http://schemas.openxmlformats.org/officeDocument/2006/relationships/hyperlink" Target="https://drive.google.com/drive/folders/11IQTBezfEg8ezFvvX6BU2tt5JJm6N0v-?usp=sharing" TargetMode="External"/><Relationship Id="rId130" Type="http://schemas.openxmlformats.org/officeDocument/2006/relationships/hyperlink" Target="https://drive.google.com/drive/folders/1Aku6VD-4uik6oW0cVDEuTwlLpzriCkK8?usp=sharing" TargetMode="External"/><Relationship Id="rId368" Type="http://schemas.openxmlformats.org/officeDocument/2006/relationships/hyperlink" Target="https://drive.google.com/drive/folders/1jkcGRhizkXaeoWzX74HiwyBiU29hgT4z?usp=sharing" TargetMode="External"/><Relationship Id="rId575" Type="http://schemas.openxmlformats.org/officeDocument/2006/relationships/hyperlink" Target="https://drive.google.com/drive/folders/1vCRtSoTB26OEPUdp7hvtVz8ujw798pk6?usp=sharing" TargetMode="External"/><Relationship Id="rId172" Type="http://schemas.openxmlformats.org/officeDocument/2006/relationships/hyperlink" Target="https://drive.google.com/drive/folders/11gx1z_6gR-oSPasnX5CWFpXHVw-tjyFs?usp=sharing" TargetMode="External"/><Relationship Id="rId228" Type="http://schemas.openxmlformats.org/officeDocument/2006/relationships/hyperlink" Target="https://drive.google.com/drive/folders/1vVmkDokAtsPdLYLdbB26vfGNzQtJvaaB?usp=sharing" TargetMode="External"/><Relationship Id="rId435" Type="http://schemas.openxmlformats.org/officeDocument/2006/relationships/hyperlink" Target="https://drive.google.com/drive/folders/1pYA7-Evh4CZrpf0izQR8FUG30dpMfcI4?usp=sharing" TargetMode="External"/><Relationship Id="rId477" Type="http://schemas.openxmlformats.org/officeDocument/2006/relationships/hyperlink" Target="https://drive.google.com/drive/folders/1pYA7-Evh4CZrpf0izQR8FUG30dpMfcI4?usp=sharing" TargetMode="External"/><Relationship Id="rId600" Type="http://schemas.openxmlformats.org/officeDocument/2006/relationships/hyperlink" Target="https://drive.google.com/drive/folders/1nI1GBW_G4Tm1BuiRy82ZxvgJpzhN7nIO?usp=sharing" TargetMode="External"/><Relationship Id="rId642" Type="http://schemas.openxmlformats.org/officeDocument/2006/relationships/hyperlink" Target="https://drive.google.com/drive/folders/1nI1GBW_G4Tm1BuiRy82ZxvgJpzhN7nIO?usp=sharing" TargetMode="External"/><Relationship Id="rId281" Type="http://schemas.openxmlformats.org/officeDocument/2006/relationships/hyperlink" Target="https://drive.google.com/drive/folders/1rl7mi95vsHXo8clzwc5rGFkhfNl1IQ_P?usp=sharing" TargetMode="External"/><Relationship Id="rId337" Type="http://schemas.openxmlformats.org/officeDocument/2006/relationships/hyperlink" Target="https://drive.google.com/drive/folders/1jkcGRhizkXaeoWzX74HiwyBiU29hgT4z?usp=sharing" TargetMode="External"/><Relationship Id="rId502" Type="http://schemas.openxmlformats.org/officeDocument/2006/relationships/hyperlink" Target="https://drive.google.com/drive/folders/1eq2noR6jxL1YRCCFQYz4PpZ70d0-85g9?usp=sharing" TargetMode="External"/><Relationship Id="rId34" Type="http://schemas.openxmlformats.org/officeDocument/2006/relationships/hyperlink" Target="https://drive.google.com/drive/folders/1tH-lTJ1lPZcU-XshSMe-I40Bcl68gzGf?usp=sharing" TargetMode="External"/><Relationship Id="rId76" Type="http://schemas.openxmlformats.org/officeDocument/2006/relationships/hyperlink" Target="https://drive.google.com/drive/folders/11IQTBezfEg8ezFvvX6BU2tt5JJm6N0v-?usp=sharing" TargetMode="External"/><Relationship Id="rId141" Type="http://schemas.openxmlformats.org/officeDocument/2006/relationships/hyperlink" Target="https://drive.google.com/drive/folders/1Aku6VD-4uik6oW0cVDEuTwlLpzriCkK8?usp=sharing" TargetMode="External"/><Relationship Id="rId379" Type="http://schemas.openxmlformats.org/officeDocument/2006/relationships/hyperlink" Target="https://drive.google.com/drive/folders/1pYA7-Evh4CZrpf0izQR8FUG30dpMfcI4?usp=sharing" TargetMode="External"/><Relationship Id="rId544" Type="http://schemas.openxmlformats.org/officeDocument/2006/relationships/hyperlink" Target="https://drive.google.com/drive/folders/1vCRtSoTB26OEPUdp7hvtVz8ujw798pk6?usp=sharing" TargetMode="External"/><Relationship Id="rId586" Type="http://schemas.openxmlformats.org/officeDocument/2006/relationships/hyperlink" Target="https://drive.google.com/drive/folders/1vCRtSoTB26OEPUdp7hvtVz8ujw798pk6?usp=sharing" TargetMode="External"/><Relationship Id="rId7" Type="http://schemas.openxmlformats.org/officeDocument/2006/relationships/hyperlink" Target="https://drive.google.com/drive/folders/1tH-lTJ1lPZcU-XshSMe-I40Bcl68gzGf?usp=sharing" TargetMode="External"/><Relationship Id="rId183" Type="http://schemas.openxmlformats.org/officeDocument/2006/relationships/hyperlink" Target="https://drive.google.com/drive/folders/11gx1z_6gR-oSPasnX5CWFpXHVw-tjyFs?usp=sharing" TargetMode="External"/><Relationship Id="rId239" Type="http://schemas.openxmlformats.org/officeDocument/2006/relationships/hyperlink" Target="https://drive.google.com/drive/folders/1vVmkDokAtsPdLYLdbB26vfGNzQtJvaaB?usp=sharing" TargetMode="External"/><Relationship Id="rId390" Type="http://schemas.openxmlformats.org/officeDocument/2006/relationships/hyperlink" Target="https://drive.google.com/drive/folders/1pYA7-Evh4CZrpf0izQR8FUG30dpMfcI4?usp=sharing" TargetMode="External"/><Relationship Id="rId404" Type="http://schemas.openxmlformats.org/officeDocument/2006/relationships/hyperlink" Target="https://drive.google.com/drive/folders/1pYA7-Evh4CZrpf0izQR8FUG30dpMfcI4?usp=sharing" TargetMode="External"/><Relationship Id="rId446" Type="http://schemas.openxmlformats.org/officeDocument/2006/relationships/hyperlink" Target="https://drive.google.com/drive/folders/1pYA7-Evh4CZrpf0izQR8FUG30dpMfcI4?usp=sharing" TargetMode="External"/><Relationship Id="rId611" Type="http://schemas.openxmlformats.org/officeDocument/2006/relationships/hyperlink" Target="https://drive.google.com/drive/folders/1nI1GBW_G4Tm1BuiRy82ZxvgJpzhN7nIO?usp=sharing" TargetMode="External"/><Relationship Id="rId250" Type="http://schemas.openxmlformats.org/officeDocument/2006/relationships/hyperlink" Target="https://drive.google.com/drive/folders/1vVmkDokAtsPdLYLdbB26vfGNzQtJvaaB?usp=sharing" TargetMode="External"/><Relationship Id="rId292" Type="http://schemas.openxmlformats.org/officeDocument/2006/relationships/hyperlink" Target="https://drive.google.com/drive/folders/1rl7mi95vsHXo8clzwc5rGFkhfNl1IQ_P?usp=sharing" TargetMode="External"/><Relationship Id="rId306" Type="http://schemas.openxmlformats.org/officeDocument/2006/relationships/hyperlink" Target="https://drive.google.com/drive/folders/1rl7mi95vsHXo8clzwc5rGFkhfNl1IQ_P?usp=sharing" TargetMode="External"/><Relationship Id="rId488" Type="http://schemas.openxmlformats.org/officeDocument/2006/relationships/hyperlink" Target="https://drive.google.com/drive/folders/1eq2noR6jxL1YRCCFQYz4PpZ70d0-85g9?usp=sharing" TargetMode="External"/><Relationship Id="rId45" Type="http://schemas.openxmlformats.org/officeDocument/2006/relationships/hyperlink" Target="https://drive.google.com/drive/folders/1tH-lTJ1lPZcU-XshSMe-I40Bcl68gzGf?usp=sharing" TargetMode="External"/><Relationship Id="rId87" Type="http://schemas.openxmlformats.org/officeDocument/2006/relationships/hyperlink" Target="https://drive.google.com/drive/folders/11IQTBezfEg8ezFvvX6BU2tt5JJm6N0v-?usp=sharing" TargetMode="External"/><Relationship Id="rId110" Type="http://schemas.openxmlformats.org/officeDocument/2006/relationships/hyperlink" Target="https://drive.google.com/drive/folders/1Aku6VD-4uik6oW0cVDEuTwlLpzriCkK8?usp=sharing" TargetMode="External"/><Relationship Id="rId348" Type="http://schemas.openxmlformats.org/officeDocument/2006/relationships/hyperlink" Target="https://drive.google.com/drive/folders/1jkcGRhizkXaeoWzX74HiwyBiU29hgT4z?usp=sharing" TargetMode="External"/><Relationship Id="rId513" Type="http://schemas.openxmlformats.org/officeDocument/2006/relationships/hyperlink" Target="https://drive.google.com/drive/folders/1eq2noR6jxL1YRCCFQYz4PpZ70d0-85g9?usp=sharing" TargetMode="External"/><Relationship Id="rId555" Type="http://schemas.openxmlformats.org/officeDocument/2006/relationships/hyperlink" Target="https://drive.google.com/drive/folders/1vCRtSoTB26OEPUdp7hvtVz8ujw798pk6?usp=sharing" TargetMode="External"/><Relationship Id="rId597" Type="http://schemas.openxmlformats.org/officeDocument/2006/relationships/hyperlink" Target="https://drive.google.com/drive/folders/1nI1GBW_G4Tm1BuiRy82ZxvgJpzhN7nIO?usp=sharing" TargetMode="External"/><Relationship Id="rId152" Type="http://schemas.openxmlformats.org/officeDocument/2006/relationships/hyperlink" Target="https://drive.google.com/drive/folders/1Aku6VD-4uik6oW0cVDEuTwlLpzriCkK8?usp=sharing" TargetMode="External"/><Relationship Id="rId194" Type="http://schemas.openxmlformats.org/officeDocument/2006/relationships/hyperlink" Target="https://drive.google.com/drive/folders/11gx1z_6gR-oSPasnX5CWFpXHVw-tjyFs?usp=sharing" TargetMode="External"/><Relationship Id="rId208" Type="http://schemas.openxmlformats.org/officeDocument/2006/relationships/hyperlink" Target="https://drive.google.com/drive/folders/11gx1z_6gR-oSPasnX5CWFpXHVw-tjyFs?usp=sharing" TargetMode="External"/><Relationship Id="rId415" Type="http://schemas.openxmlformats.org/officeDocument/2006/relationships/hyperlink" Target="https://drive.google.com/drive/folders/1pYA7-Evh4CZrpf0izQR8FUG30dpMfcI4?usp=sharing" TargetMode="External"/><Relationship Id="rId457" Type="http://schemas.openxmlformats.org/officeDocument/2006/relationships/hyperlink" Target="https://drive.google.com/drive/folders/1pYA7-Evh4CZrpf0izQR8FUG30dpMfcI4?usp=sharing" TargetMode="External"/><Relationship Id="rId622" Type="http://schemas.openxmlformats.org/officeDocument/2006/relationships/hyperlink" Target="https://drive.google.com/drive/folders/1nI1GBW_G4Tm1BuiRy82ZxvgJpzhN7nIO?usp=sharing" TargetMode="External"/><Relationship Id="rId261" Type="http://schemas.openxmlformats.org/officeDocument/2006/relationships/hyperlink" Target="https://drive.google.com/drive/folders/1vVmkDokAtsPdLYLdbB26vfGNzQtJvaaB?usp=sharing" TargetMode="External"/><Relationship Id="rId499" Type="http://schemas.openxmlformats.org/officeDocument/2006/relationships/hyperlink" Target="https://drive.google.com/drive/folders/1eq2noR6jxL1YRCCFQYz4PpZ70d0-85g9?usp=sharing" TargetMode="External"/><Relationship Id="rId14" Type="http://schemas.openxmlformats.org/officeDocument/2006/relationships/hyperlink" Target="https://drive.google.com/drive/folders/1tH-lTJ1lPZcU-XshSMe-I40Bcl68gzGf?usp=sharing" TargetMode="External"/><Relationship Id="rId56" Type="http://schemas.openxmlformats.org/officeDocument/2006/relationships/hyperlink" Target="https://drive.google.com/drive/folders/11IQTBezfEg8ezFvvX6BU2tt5JJm6N0v-?usp=sharing" TargetMode="External"/><Relationship Id="rId317" Type="http://schemas.openxmlformats.org/officeDocument/2006/relationships/hyperlink" Target="https://drive.google.com/drive/folders/1rl7mi95vsHXo8clzwc5rGFkhfNl1IQ_P?usp=sharing" TargetMode="External"/><Relationship Id="rId359" Type="http://schemas.openxmlformats.org/officeDocument/2006/relationships/hyperlink" Target="https://drive.google.com/drive/folders/1jkcGRhizkXaeoWzX74HiwyBiU29hgT4z?usp=sharing" TargetMode="External"/><Relationship Id="rId524" Type="http://schemas.openxmlformats.org/officeDocument/2006/relationships/hyperlink" Target="https://drive.google.com/drive/folders/1eq2noR6jxL1YRCCFQYz4PpZ70d0-85g9?usp=sharing" TargetMode="External"/><Relationship Id="rId566" Type="http://schemas.openxmlformats.org/officeDocument/2006/relationships/hyperlink" Target="https://drive.google.com/drive/folders/1vCRtSoTB26OEPUdp7hvtVz8ujw798pk6?usp=sharing" TargetMode="External"/><Relationship Id="rId98" Type="http://schemas.openxmlformats.org/officeDocument/2006/relationships/hyperlink" Target="https://drive.google.com/drive/folders/11IQTBezfEg8ezFvvX6BU2tt5JJm6N0v-?usp=sharing" TargetMode="External"/><Relationship Id="rId121" Type="http://schemas.openxmlformats.org/officeDocument/2006/relationships/hyperlink" Target="https://drive.google.com/drive/folders/1Aku6VD-4uik6oW0cVDEuTwlLpzriCkK8?usp=sharing" TargetMode="External"/><Relationship Id="rId163" Type="http://schemas.openxmlformats.org/officeDocument/2006/relationships/hyperlink" Target="https://drive.google.com/drive/folders/11gx1z_6gR-oSPasnX5CWFpXHVw-tjyFs?usp=sharing" TargetMode="External"/><Relationship Id="rId219" Type="http://schemas.openxmlformats.org/officeDocument/2006/relationships/hyperlink" Target="https://drive.google.com/drive/folders/1vVmkDokAtsPdLYLdbB26vfGNzQtJvaaB?usp=sharing" TargetMode="External"/><Relationship Id="rId370" Type="http://schemas.openxmlformats.org/officeDocument/2006/relationships/hyperlink" Target="https://drive.google.com/drive/folders/1jkcGRhizkXaeoWzX74HiwyBiU29hgT4z?usp=sharing" TargetMode="External"/><Relationship Id="rId426" Type="http://schemas.openxmlformats.org/officeDocument/2006/relationships/hyperlink" Target="https://drive.google.com/drive/folders/1pYA7-Evh4CZrpf0izQR8FUG30dpMfcI4?usp=sharing" TargetMode="External"/><Relationship Id="rId633" Type="http://schemas.openxmlformats.org/officeDocument/2006/relationships/hyperlink" Target="https://drive.google.com/drive/folders/1nI1GBW_G4Tm1BuiRy82ZxvgJpzhN7nIO?usp=sharing" TargetMode="External"/><Relationship Id="rId230" Type="http://schemas.openxmlformats.org/officeDocument/2006/relationships/hyperlink" Target="https://drive.google.com/drive/folders/1vVmkDokAtsPdLYLdbB26vfGNzQtJvaaB?usp=sharing" TargetMode="External"/><Relationship Id="rId468" Type="http://schemas.openxmlformats.org/officeDocument/2006/relationships/hyperlink" Target="https://drive.google.com/drive/folders/1pYA7-Evh4CZrpf0izQR8FUG30dpMfcI4?usp=sharing" TargetMode="External"/><Relationship Id="rId25" Type="http://schemas.openxmlformats.org/officeDocument/2006/relationships/hyperlink" Target="https://drive.google.com/drive/folders/1tH-lTJ1lPZcU-XshSMe-I40Bcl68gzGf?usp=sharing" TargetMode="External"/><Relationship Id="rId67" Type="http://schemas.openxmlformats.org/officeDocument/2006/relationships/hyperlink" Target="https://drive.google.com/drive/folders/11IQTBezfEg8ezFvvX6BU2tt5JJm6N0v-?usp=sharing" TargetMode="External"/><Relationship Id="rId272" Type="http://schemas.openxmlformats.org/officeDocument/2006/relationships/hyperlink" Target="https://drive.google.com/drive/folders/1rl7mi95vsHXo8clzwc5rGFkhfNl1IQ_P?usp=sharing" TargetMode="External"/><Relationship Id="rId328" Type="http://schemas.openxmlformats.org/officeDocument/2006/relationships/hyperlink" Target="https://drive.google.com/drive/folders/1jkcGRhizkXaeoWzX74HiwyBiU29hgT4z?usp=sharing" TargetMode="External"/><Relationship Id="rId535" Type="http://schemas.openxmlformats.org/officeDocument/2006/relationships/hyperlink" Target="https://drive.google.com/drive/folders/1eq2noR6jxL1YRCCFQYz4PpZ70d0-85g9?usp=sharing" TargetMode="External"/><Relationship Id="rId577" Type="http://schemas.openxmlformats.org/officeDocument/2006/relationships/hyperlink" Target="https://drive.google.com/drive/folders/1vCRtSoTB26OEPUdp7hvtVz8ujw798pk6?usp=sharing" TargetMode="External"/><Relationship Id="rId132" Type="http://schemas.openxmlformats.org/officeDocument/2006/relationships/hyperlink" Target="https://drive.google.com/drive/folders/1Aku6VD-4uik6oW0cVDEuTwlLpzriCkK8?usp=sharing" TargetMode="External"/><Relationship Id="rId174" Type="http://schemas.openxmlformats.org/officeDocument/2006/relationships/hyperlink" Target="https://drive.google.com/drive/folders/11gx1z_6gR-oSPasnX5CWFpXHVw-tjyFs?usp=sharing" TargetMode="External"/><Relationship Id="rId381" Type="http://schemas.openxmlformats.org/officeDocument/2006/relationships/hyperlink" Target="https://drive.google.com/drive/folders/1pYA7-Evh4CZrpf0izQR8FUG30dpMfcI4?usp=sharing" TargetMode="External"/><Relationship Id="rId602" Type="http://schemas.openxmlformats.org/officeDocument/2006/relationships/hyperlink" Target="https://drive.google.com/drive/folders/1nI1GBW_G4Tm1BuiRy82ZxvgJpzhN7nIO?usp=sharing" TargetMode="External"/><Relationship Id="rId241" Type="http://schemas.openxmlformats.org/officeDocument/2006/relationships/hyperlink" Target="https://drive.google.com/drive/folders/1vVmkDokAtsPdLYLdbB26vfGNzQtJvaaB?usp=sharing" TargetMode="External"/><Relationship Id="rId437" Type="http://schemas.openxmlformats.org/officeDocument/2006/relationships/hyperlink" Target="https://drive.google.com/drive/folders/1pYA7-Evh4CZrpf0izQR8FUG30dpMfcI4?usp=sharing" TargetMode="External"/><Relationship Id="rId479" Type="http://schemas.openxmlformats.org/officeDocument/2006/relationships/hyperlink" Target="https://drive.google.com/drive/folders/1pYA7-Evh4CZrpf0izQR8FUG30dpMfcI4?usp=sharing" TargetMode="External"/><Relationship Id="rId644" Type="http://schemas.openxmlformats.org/officeDocument/2006/relationships/hyperlink" Target="https://drive.google.com/drive/folders/1nI1GBW_G4Tm1BuiRy82ZxvgJpzhN7nIO?usp=sharing" TargetMode="External"/><Relationship Id="rId36" Type="http://schemas.openxmlformats.org/officeDocument/2006/relationships/hyperlink" Target="https://drive.google.com/drive/folders/1tH-lTJ1lPZcU-XshSMe-I40Bcl68gzGf?usp=sharing" TargetMode="External"/><Relationship Id="rId283" Type="http://schemas.openxmlformats.org/officeDocument/2006/relationships/hyperlink" Target="https://drive.google.com/drive/folders/1rl7mi95vsHXo8clzwc5rGFkhfNl1IQ_P?usp=sharing" TargetMode="External"/><Relationship Id="rId339" Type="http://schemas.openxmlformats.org/officeDocument/2006/relationships/hyperlink" Target="https://drive.google.com/drive/folders/1jkcGRhizkXaeoWzX74HiwyBiU29hgT4z?usp=sharing" TargetMode="External"/><Relationship Id="rId490" Type="http://schemas.openxmlformats.org/officeDocument/2006/relationships/hyperlink" Target="https://drive.google.com/drive/folders/1eq2noR6jxL1YRCCFQYz4PpZ70d0-85g9?usp=sharing" TargetMode="External"/><Relationship Id="rId504" Type="http://schemas.openxmlformats.org/officeDocument/2006/relationships/hyperlink" Target="https://drive.google.com/drive/folders/1eq2noR6jxL1YRCCFQYz4PpZ70d0-85g9?usp=sharing" TargetMode="External"/><Relationship Id="rId546" Type="http://schemas.openxmlformats.org/officeDocument/2006/relationships/hyperlink" Target="https://drive.google.com/drive/folders/1vCRtSoTB26OEPUdp7hvtVz8ujw798pk6?usp=sharing" TargetMode="External"/><Relationship Id="rId78" Type="http://schemas.openxmlformats.org/officeDocument/2006/relationships/hyperlink" Target="https://drive.google.com/drive/folders/11IQTBezfEg8ezFvvX6BU2tt5JJm6N0v-?usp=sharing" TargetMode="External"/><Relationship Id="rId101" Type="http://schemas.openxmlformats.org/officeDocument/2006/relationships/hyperlink" Target="https://drive.google.com/drive/folders/11IQTBezfEg8ezFvvX6BU2tt5JJm6N0v-?usp=sharing" TargetMode="External"/><Relationship Id="rId143" Type="http://schemas.openxmlformats.org/officeDocument/2006/relationships/hyperlink" Target="https://drive.google.com/drive/folders/1Aku6VD-4uik6oW0cVDEuTwlLpzriCkK8?usp=sharing" TargetMode="External"/><Relationship Id="rId185" Type="http://schemas.openxmlformats.org/officeDocument/2006/relationships/hyperlink" Target="https://drive.google.com/drive/folders/11gx1z_6gR-oSPasnX5CWFpXHVw-tjyFs?usp=sharing" TargetMode="External"/><Relationship Id="rId350" Type="http://schemas.openxmlformats.org/officeDocument/2006/relationships/hyperlink" Target="https://drive.google.com/drive/folders/1jkcGRhizkXaeoWzX74HiwyBiU29hgT4z?usp=sharing" TargetMode="External"/><Relationship Id="rId406" Type="http://schemas.openxmlformats.org/officeDocument/2006/relationships/hyperlink" Target="https://drive.google.com/drive/folders/1pYA7-Evh4CZrpf0izQR8FUG30dpMfcI4?usp=sharing" TargetMode="External"/><Relationship Id="rId588" Type="http://schemas.openxmlformats.org/officeDocument/2006/relationships/hyperlink" Target="https://drive.google.com/drive/folders/1vCRtSoTB26OEPUdp7hvtVz8ujw798pk6?usp=sharing" TargetMode="External"/><Relationship Id="rId9" Type="http://schemas.openxmlformats.org/officeDocument/2006/relationships/hyperlink" Target="https://drive.google.com/drive/folders/1tH-lTJ1lPZcU-XshSMe-I40Bcl68gzGf?usp=sharing" TargetMode="External"/><Relationship Id="rId210" Type="http://schemas.openxmlformats.org/officeDocument/2006/relationships/hyperlink" Target="https://drive.google.com/drive/folders/11gx1z_6gR-oSPasnX5CWFpXHVw-tjyFs?usp=sharing" TargetMode="External"/><Relationship Id="rId392" Type="http://schemas.openxmlformats.org/officeDocument/2006/relationships/hyperlink" Target="https://drive.google.com/drive/folders/1pYA7-Evh4CZrpf0izQR8FUG30dpMfcI4?usp=sharing" TargetMode="External"/><Relationship Id="rId448" Type="http://schemas.openxmlformats.org/officeDocument/2006/relationships/hyperlink" Target="https://drive.google.com/drive/folders/1pYA7-Evh4CZrpf0izQR8FUG30dpMfcI4?usp=sharing" TargetMode="External"/><Relationship Id="rId613" Type="http://schemas.openxmlformats.org/officeDocument/2006/relationships/hyperlink" Target="https://drive.google.com/drive/folders/1nI1GBW_G4Tm1BuiRy82ZxvgJpzhN7nIO?usp=sharing" TargetMode="External"/><Relationship Id="rId252" Type="http://schemas.openxmlformats.org/officeDocument/2006/relationships/hyperlink" Target="https://drive.google.com/drive/folders/1vVmkDokAtsPdLYLdbB26vfGNzQtJvaaB?usp=sharing" TargetMode="External"/><Relationship Id="rId294" Type="http://schemas.openxmlformats.org/officeDocument/2006/relationships/hyperlink" Target="https://drive.google.com/drive/folders/1rl7mi95vsHXo8clzwc5rGFkhfNl1IQ_P?usp=sharing" TargetMode="External"/><Relationship Id="rId308" Type="http://schemas.openxmlformats.org/officeDocument/2006/relationships/hyperlink" Target="https://drive.google.com/drive/folders/1rl7mi95vsHXo8clzwc5rGFkhfNl1IQ_P?usp=sharing" TargetMode="External"/><Relationship Id="rId515" Type="http://schemas.openxmlformats.org/officeDocument/2006/relationships/hyperlink" Target="https://drive.google.com/drive/folders/1eq2noR6jxL1YRCCFQYz4PpZ70d0-85g9?usp=sharing" TargetMode="External"/><Relationship Id="rId47" Type="http://schemas.openxmlformats.org/officeDocument/2006/relationships/hyperlink" Target="https://drive.google.com/drive/folders/1tH-lTJ1lPZcU-XshSMe-I40Bcl68gzGf?usp=sharing" TargetMode="External"/><Relationship Id="rId89" Type="http://schemas.openxmlformats.org/officeDocument/2006/relationships/hyperlink" Target="https://drive.google.com/drive/folders/11IQTBezfEg8ezFvvX6BU2tt5JJm6N0v-?usp=sharing" TargetMode="External"/><Relationship Id="rId112" Type="http://schemas.openxmlformats.org/officeDocument/2006/relationships/hyperlink" Target="https://drive.google.com/drive/folders/1Aku6VD-4uik6oW0cVDEuTwlLpzriCkK8?usp=sharing" TargetMode="External"/><Relationship Id="rId154" Type="http://schemas.openxmlformats.org/officeDocument/2006/relationships/hyperlink" Target="https://drive.google.com/drive/folders/1Aku6VD-4uik6oW0cVDEuTwlLpzriCkK8?usp=sharing" TargetMode="External"/><Relationship Id="rId361" Type="http://schemas.openxmlformats.org/officeDocument/2006/relationships/hyperlink" Target="https://drive.google.com/drive/folders/1jkcGRhizkXaeoWzX74HiwyBiU29hgT4z?usp=sharing" TargetMode="External"/><Relationship Id="rId557" Type="http://schemas.openxmlformats.org/officeDocument/2006/relationships/hyperlink" Target="https://drive.google.com/drive/folders/1vCRtSoTB26OEPUdp7hvtVz8ujw798pk6?usp=sharing" TargetMode="External"/><Relationship Id="rId599" Type="http://schemas.openxmlformats.org/officeDocument/2006/relationships/hyperlink" Target="https://drive.google.com/drive/folders/1nI1GBW_G4Tm1BuiRy82ZxvgJpzhN7nIO?usp=sharing" TargetMode="External"/><Relationship Id="rId196" Type="http://schemas.openxmlformats.org/officeDocument/2006/relationships/hyperlink" Target="https://drive.google.com/drive/folders/11gx1z_6gR-oSPasnX5CWFpXHVw-tjyFs?usp=sharing" TargetMode="External"/><Relationship Id="rId417" Type="http://schemas.openxmlformats.org/officeDocument/2006/relationships/hyperlink" Target="https://drive.google.com/drive/folders/1pYA7-Evh4CZrpf0izQR8FUG30dpMfcI4?usp=sharing" TargetMode="External"/><Relationship Id="rId459" Type="http://schemas.openxmlformats.org/officeDocument/2006/relationships/hyperlink" Target="https://drive.google.com/drive/folders/1pYA7-Evh4CZrpf0izQR8FUG30dpMfcI4?usp=sharing" TargetMode="External"/><Relationship Id="rId624" Type="http://schemas.openxmlformats.org/officeDocument/2006/relationships/hyperlink" Target="https://drive.google.com/drive/folders/1nI1GBW_G4Tm1BuiRy82ZxvgJpzhN7nIO?usp=sharing" TargetMode="External"/><Relationship Id="rId16" Type="http://schemas.openxmlformats.org/officeDocument/2006/relationships/hyperlink" Target="https://drive.google.com/drive/folders/1tH-lTJ1lPZcU-XshSMe-I40Bcl68gzGf?usp=sharing" TargetMode="External"/><Relationship Id="rId221" Type="http://schemas.openxmlformats.org/officeDocument/2006/relationships/hyperlink" Target="https://drive.google.com/drive/folders/1vVmkDokAtsPdLYLdbB26vfGNzQtJvaaB?usp=sharing" TargetMode="External"/><Relationship Id="rId263" Type="http://schemas.openxmlformats.org/officeDocument/2006/relationships/hyperlink" Target="https://drive.google.com/drive/folders/1vVmkDokAtsPdLYLdbB26vfGNzQtJvaaB?usp=sharing" TargetMode="External"/><Relationship Id="rId319" Type="http://schemas.openxmlformats.org/officeDocument/2006/relationships/hyperlink" Target="https://drive.google.com/drive/folders/1rl7mi95vsHXo8clzwc5rGFkhfNl1IQ_P?usp=sharing" TargetMode="External"/><Relationship Id="rId470" Type="http://schemas.openxmlformats.org/officeDocument/2006/relationships/hyperlink" Target="https://drive.google.com/drive/folders/1pYA7-Evh4CZrpf0izQR8FUG30dpMfcI4?usp=sharing" TargetMode="External"/><Relationship Id="rId526" Type="http://schemas.openxmlformats.org/officeDocument/2006/relationships/hyperlink" Target="https://drive.google.com/drive/folders/1eq2noR6jxL1YRCCFQYz4PpZ70d0-85g9?usp=sharing" TargetMode="External"/><Relationship Id="rId58" Type="http://schemas.openxmlformats.org/officeDocument/2006/relationships/hyperlink" Target="https://drive.google.com/drive/folders/11IQTBezfEg8ezFvvX6BU2tt5JJm6N0v-?usp=sharing" TargetMode="External"/><Relationship Id="rId123" Type="http://schemas.openxmlformats.org/officeDocument/2006/relationships/hyperlink" Target="https://drive.google.com/drive/folders/1Aku6VD-4uik6oW0cVDEuTwlLpzriCkK8?usp=sharing" TargetMode="External"/><Relationship Id="rId330" Type="http://schemas.openxmlformats.org/officeDocument/2006/relationships/hyperlink" Target="https://drive.google.com/drive/folders/1jkcGRhizkXaeoWzX74HiwyBiU29hgT4z?usp=sharing" TargetMode="External"/><Relationship Id="rId568" Type="http://schemas.openxmlformats.org/officeDocument/2006/relationships/hyperlink" Target="https://drive.google.com/drive/folders/1vCRtSoTB26OEPUdp7hvtVz8ujw798pk6?usp=sharing" TargetMode="External"/><Relationship Id="rId165" Type="http://schemas.openxmlformats.org/officeDocument/2006/relationships/hyperlink" Target="https://drive.google.com/drive/folders/11gx1z_6gR-oSPasnX5CWFpXHVw-tjyFs?usp=sharing" TargetMode="External"/><Relationship Id="rId372" Type="http://schemas.openxmlformats.org/officeDocument/2006/relationships/hyperlink" Target="https://drive.google.com/drive/folders/1jkcGRhizkXaeoWzX74HiwyBiU29hgT4z?usp=sharing" TargetMode="External"/><Relationship Id="rId428" Type="http://schemas.openxmlformats.org/officeDocument/2006/relationships/hyperlink" Target="https://drive.google.com/drive/folders/1pYA7-Evh4CZrpf0izQR8FUG30dpMfcI4?usp=sharing" TargetMode="External"/><Relationship Id="rId635" Type="http://schemas.openxmlformats.org/officeDocument/2006/relationships/hyperlink" Target="https://drive.google.com/drive/folders/1nI1GBW_G4Tm1BuiRy82ZxvgJpzhN7nIO?usp=sharing" TargetMode="External"/><Relationship Id="rId232" Type="http://schemas.openxmlformats.org/officeDocument/2006/relationships/hyperlink" Target="https://drive.google.com/drive/folders/1vVmkDokAtsPdLYLdbB26vfGNzQtJvaaB?usp=sharing" TargetMode="External"/><Relationship Id="rId274" Type="http://schemas.openxmlformats.org/officeDocument/2006/relationships/hyperlink" Target="https://drive.google.com/drive/folders/1rl7mi95vsHXo8clzwc5rGFkhfNl1IQ_P?usp=sharing" TargetMode="External"/><Relationship Id="rId481" Type="http://schemas.openxmlformats.org/officeDocument/2006/relationships/hyperlink" Target="https://drive.google.com/drive/folders/1pYA7-Evh4CZrpf0izQR8FUG30dpMfcI4?usp=sharing" TargetMode="External"/><Relationship Id="rId27" Type="http://schemas.openxmlformats.org/officeDocument/2006/relationships/hyperlink" Target="https://drive.google.com/drive/folders/1tH-lTJ1lPZcU-XshSMe-I40Bcl68gzGf?usp=sharing" TargetMode="External"/><Relationship Id="rId69" Type="http://schemas.openxmlformats.org/officeDocument/2006/relationships/hyperlink" Target="https://drive.google.com/drive/folders/11IQTBezfEg8ezFvvX6BU2tt5JJm6N0v-?usp=sharing" TargetMode="External"/><Relationship Id="rId134" Type="http://schemas.openxmlformats.org/officeDocument/2006/relationships/hyperlink" Target="https://drive.google.com/drive/folders/1Aku6VD-4uik6oW0cVDEuTwlLpzriCkK8?usp=sharing" TargetMode="External"/><Relationship Id="rId537" Type="http://schemas.openxmlformats.org/officeDocument/2006/relationships/hyperlink" Target="https://drive.google.com/drive/folders/1eq2noR6jxL1YRCCFQYz4PpZ70d0-85g9?usp=sharing" TargetMode="External"/><Relationship Id="rId579" Type="http://schemas.openxmlformats.org/officeDocument/2006/relationships/hyperlink" Target="https://drive.google.com/drive/folders/1vCRtSoTB26OEPUdp7hvtVz8ujw798pk6?usp=sharing" TargetMode="External"/><Relationship Id="rId80" Type="http://schemas.openxmlformats.org/officeDocument/2006/relationships/hyperlink" Target="https://drive.google.com/drive/folders/11IQTBezfEg8ezFvvX6BU2tt5JJm6N0v-?usp=sharing" TargetMode="External"/><Relationship Id="rId176" Type="http://schemas.openxmlformats.org/officeDocument/2006/relationships/hyperlink" Target="https://drive.google.com/drive/folders/11gx1z_6gR-oSPasnX5CWFpXHVw-tjyFs?usp=sharing" TargetMode="External"/><Relationship Id="rId341" Type="http://schemas.openxmlformats.org/officeDocument/2006/relationships/hyperlink" Target="https://drive.google.com/drive/folders/1jkcGRhizkXaeoWzX74HiwyBiU29hgT4z?usp=sharing" TargetMode="External"/><Relationship Id="rId383" Type="http://schemas.openxmlformats.org/officeDocument/2006/relationships/hyperlink" Target="https://drive.google.com/drive/folders/1pYA7-Evh4CZrpf0izQR8FUG30dpMfcI4?usp=sharing" TargetMode="External"/><Relationship Id="rId439" Type="http://schemas.openxmlformats.org/officeDocument/2006/relationships/hyperlink" Target="https://drive.google.com/drive/folders/1pYA7-Evh4CZrpf0izQR8FUG30dpMfcI4?usp=sharing" TargetMode="External"/><Relationship Id="rId590" Type="http://schemas.openxmlformats.org/officeDocument/2006/relationships/hyperlink" Target="https://drive.google.com/drive/folders/1vCRtSoTB26OEPUdp7hvtVz8ujw798pk6?usp=sharing" TargetMode="External"/><Relationship Id="rId604" Type="http://schemas.openxmlformats.org/officeDocument/2006/relationships/hyperlink" Target="https://drive.google.com/drive/folders/1nI1GBW_G4Tm1BuiRy82ZxvgJpzhN7nIO?usp=sharing" TargetMode="External"/><Relationship Id="rId646" Type="http://schemas.openxmlformats.org/officeDocument/2006/relationships/hyperlink" Target="https://drive.google.com/drive/folders/1nI1GBW_G4Tm1BuiRy82ZxvgJpzhN7nIO?usp=sharing" TargetMode="External"/><Relationship Id="rId201" Type="http://schemas.openxmlformats.org/officeDocument/2006/relationships/hyperlink" Target="https://drive.google.com/drive/folders/11gx1z_6gR-oSPasnX5CWFpXHVw-tjyFs?usp=sharing" TargetMode="External"/><Relationship Id="rId243" Type="http://schemas.openxmlformats.org/officeDocument/2006/relationships/hyperlink" Target="https://drive.google.com/drive/folders/1vVmkDokAtsPdLYLdbB26vfGNzQtJvaaB?usp=sharing" TargetMode="External"/><Relationship Id="rId285" Type="http://schemas.openxmlformats.org/officeDocument/2006/relationships/hyperlink" Target="https://drive.google.com/drive/folders/1rl7mi95vsHXo8clzwc5rGFkhfNl1IQ_P?usp=sharing" TargetMode="External"/><Relationship Id="rId450" Type="http://schemas.openxmlformats.org/officeDocument/2006/relationships/hyperlink" Target="https://drive.google.com/drive/folders/1pYA7-Evh4CZrpf0izQR8FUG30dpMfcI4?usp=sharing" TargetMode="External"/><Relationship Id="rId506" Type="http://schemas.openxmlformats.org/officeDocument/2006/relationships/hyperlink" Target="https://drive.google.com/drive/folders/1eq2noR6jxL1YRCCFQYz4PpZ70d0-85g9?usp=sharing" TargetMode="External"/><Relationship Id="rId38" Type="http://schemas.openxmlformats.org/officeDocument/2006/relationships/hyperlink" Target="https://drive.google.com/drive/folders/1tH-lTJ1lPZcU-XshSMe-I40Bcl68gzGf?usp=sharing" TargetMode="External"/><Relationship Id="rId103" Type="http://schemas.openxmlformats.org/officeDocument/2006/relationships/hyperlink" Target="https://drive.google.com/drive/folders/11IQTBezfEg8ezFvvX6BU2tt5JJm6N0v-?usp=sharing" TargetMode="External"/><Relationship Id="rId310" Type="http://schemas.openxmlformats.org/officeDocument/2006/relationships/hyperlink" Target="https://drive.google.com/drive/folders/1rl7mi95vsHXo8clzwc5rGFkhfNl1IQ_P?usp=sharing" TargetMode="External"/><Relationship Id="rId492" Type="http://schemas.openxmlformats.org/officeDocument/2006/relationships/hyperlink" Target="https://drive.google.com/drive/folders/1eq2noR6jxL1YRCCFQYz4PpZ70d0-85g9?usp=sharing" TargetMode="External"/><Relationship Id="rId548" Type="http://schemas.openxmlformats.org/officeDocument/2006/relationships/hyperlink" Target="https://drive.google.com/drive/folders/1vCRtSoTB26OEPUdp7hvtVz8ujw798pk6?usp=sharing" TargetMode="External"/><Relationship Id="rId91" Type="http://schemas.openxmlformats.org/officeDocument/2006/relationships/hyperlink" Target="https://drive.google.com/drive/folders/11IQTBezfEg8ezFvvX6BU2tt5JJm6N0v-?usp=sharing" TargetMode="External"/><Relationship Id="rId145" Type="http://schemas.openxmlformats.org/officeDocument/2006/relationships/hyperlink" Target="https://drive.google.com/drive/folders/1Aku6VD-4uik6oW0cVDEuTwlLpzriCkK8?usp=sharing" TargetMode="External"/><Relationship Id="rId187" Type="http://schemas.openxmlformats.org/officeDocument/2006/relationships/hyperlink" Target="https://drive.google.com/drive/folders/11gx1z_6gR-oSPasnX5CWFpXHVw-tjyFs?usp=sharing" TargetMode="External"/><Relationship Id="rId352" Type="http://schemas.openxmlformats.org/officeDocument/2006/relationships/hyperlink" Target="https://drive.google.com/drive/folders/1jkcGRhizkXaeoWzX74HiwyBiU29hgT4z?usp=sharing" TargetMode="External"/><Relationship Id="rId394" Type="http://schemas.openxmlformats.org/officeDocument/2006/relationships/hyperlink" Target="https://drive.google.com/drive/folders/1pYA7-Evh4CZrpf0izQR8FUG30dpMfcI4?usp=sharing" TargetMode="External"/><Relationship Id="rId408" Type="http://schemas.openxmlformats.org/officeDocument/2006/relationships/hyperlink" Target="https://drive.google.com/drive/folders/1pYA7-Evh4CZrpf0izQR8FUG30dpMfcI4?usp=sharing" TargetMode="External"/><Relationship Id="rId615" Type="http://schemas.openxmlformats.org/officeDocument/2006/relationships/hyperlink" Target="https://drive.google.com/drive/folders/1nI1GBW_G4Tm1BuiRy82ZxvgJpzhN7nIO?usp=sharing" TargetMode="External"/><Relationship Id="rId212" Type="http://schemas.openxmlformats.org/officeDocument/2006/relationships/hyperlink" Target="https://drive.google.com/drive/folders/11gx1z_6gR-oSPasnX5CWFpXHVw-tjyFs?usp=sharing" TargetMode="External"/><Relationship Id="rId254" Type="http://schemas.openxmlformats.org/officeDocument/2006/relationships/hyperlink" Target="https://drive.google.com/drive/folders/1vVmkDokAtsPdLYLdbB26vfGNzQtJvaaB?usp=sharing" TargetMode="External"/><Relationship Id="rId28" Type="http://schemas.openxmlformats.org/officeDocument/2006/relationships/hyperlink" Target="https://drive.google.com/drive/folders/1tH-lTJ1lPZcU-XshSMe-I40Bcl68gzGf?usp=sharing" TargetMode="External"/><Relationship Id="rId49" Type="http://schemas.openxmlformats.org/officeDocument/2006/relationships/hyperlink" Target="https://drive.google.com/drive/folders/1tH-lTJ1lPZcU-XshSMe-I40Bcl68gzGf?usp=sharing" TargetMode="External"/><Relationship Id="rId114" Type="http://schemas.openxmlformats.org/officeDocument/2006/relationships/hyperlink" Target="https://drive.google.com/drive/folders/1Aku6VD-4uik6oW0cVDEuTwlLpzriCkK8?usp=sharing" TargetMode="External"/><Relationship Id="rId275" Type="http://schemas.openxmlformats.org/officeDocument/2006/relationships/hyperlink" Target="https://drive.google.com/drive/folders/1rl7mi95vsHXo8clzwc5rGFkhfNl1IQ_P?usp=sharing" TargetMode="External"/><Relationship Id="rId296" Type="http://schemas.openxmlformats.org/officeDocument/2006/relationships/hyperlink" Target="https://drive.google.com/drive/folders/1rl7mi95vsHXo8clzwc5rGFkhfNl1IQ_P?usp=sharing" TargetMode="External"/><Relationship Id="rId300" Type="http://schemas.openxmlformats.org/officeDocument/2006/relationships/hyperlink" Target="https://drive.google.com/drive/folders/1rl7mi95vsHXo8clzwc5rGFkhfNl1IQ_P?usp=sharing" TargetMode="External"/><Relationship Id="rId461" Type="http://schemas.openxmlformats.org/officeDocument/2006/relationships/hyperlink" Target="https://drive.google.com/drive/folders/1pYA7-Evh4CZrpf0izQR8FUG30dpMfcI4?usp=sharing" TargetMode="External"/><Relationship Id="rId482" Type="http://schemas.openxmlformats.org/officeDocument/2006/relationships/hyperlink" Target="https://drive.google.com/drive/folders/1pYA7-Evh4CZrpf0izQR8FUG30dpMfcI4?usp=sharing" TargetMode="External"/><Relationship Id="rId517" Type="http://schemas.openxmlformats.org/officeDocument/2006/relationships/hyperlink" Target="https://drive.google.com/drive/folders/1eq2noR6jxL1YRCCFQYz4PpZ70d0-85g9?usp=sharing" TargetMode="External"/><Relationship Id="rId538" Type="http://schemas.openxmlformats.org/officeDocument/2006/relationships/hyperlink" Target="https://drive.google.com/drive/folders/1eq2noR6jxL1YRCCFQYz4PpZ70d0-85g9?usp=sharing" TargetMode="External"/><Relationship Id="rId559" Type="http://schemas.openxmlformats.org/officeDocument/2006/relationships/hyperlink" Target="https://drive.google.com/drive/folders/1vCRtSoTB26OEPUdp7hvtVz8ujw798pk6?usp=sharing" TargetMode="External"/><Relationship Id="rId60" Type="http://schemas.openxmlformats.org/officeDocument/2006/relationships/hyperlink" Target="https://drive.google.com/drive/folders/11IQTBezfEg8ezFvvX6BU2tt5JJm6N0v-?usp=sharing" TargetMode="External"/><Relationship Id="rId81" Type="http://schemas.openxmlformats.org/officeDocument/2006/relationships/hyperlink" Target="https://drive.google.com/drive/folders/11IQTBezfEg8ezFvvX6BU2tt5JJm6N0v-?usp=sharing" TargetMode="External"/><Relationship Id="rId135" Type="http://schemas.openxmlformats.org/officeDocument/2006/relationships/hyperlink" Target="https://drive.google.com/drive/folders/1Aku6VD-4uik6oW0cVDEuTwlLpzriCkK8?usp=sharing" TargetMode="External"/><Relationship Id="rId156" Type="http://schemas.openxmlformats.org/officeDocument/2006/relationships/hyperlink" Target="https://drive.google.com/drive/folders/1Aku6VD-4uik6oW0cVDEuTwlLpzriCkK8?usp=sharing" TargetMode="External"/><Relationship Id="rId177" Type="http://schemas.openxmlformats.org/officeDocument/2006/relationships/hyperlink" Target="https://drive.google.com/drive/folders/11gx1z_6gR-oSPasnX5CWFpXHVw-tjyFs?usp=sharing" TargetMode="External"/><Relationship Id="rId198" Type="http://schemas.openxmlformats.org/officeDocument/2006/relationships/hyperlink" Target="https://drive.google.com/drive/folders/11gx1z_6gR-oSPasnX5CWFpXHVw-tjyFs?usp=sharing" TargetMode="External"/><Relationship Id="rId321" Type="http://schemas.openxmlformats.org/officeDocument/2006/relationships/hyperlink" Target="https://drive.google.com/drive/folders/1rl7mi95vsHXo8clzwc5rGFkhfNl1IQ_P?usp=sharing" TargetMode="External"/><Relationship Id="rId342" Type="http://schemas.openxmlformats.org/officeDocument/2006/relationships/hyperlink" Target="https://drive.google.com/drive/folders/1jkcGRhizkXaeoWzX74HiwyBiU29hgT4z?usp=sharing" TargetMode="External"/><Relationship Id="rId363" Type="http://schemas.openxmlformats.org/officeDocument/2006/relationships/hyperlink" Target="https://drive.google.com/drive/folders/1jkcGRhizkXaeoWzX74HiwyBiU29hgT4z?usp=sharing" TargetMode="External"/><Relationship Id="rId384" Type="http://schemas.openxmlformats.org/officeDocument/2006/relationships/hyperlink" Target="https://drive.google.com/drive/folders/1pYA7-Evh4CZrpf0izQR8FUG30dpMfcI4?usp=sharing" TargetMode="External"/><Relationship Id="rId419" Type="http://schemas.openxmlformats.org/officeDocument/2006/relationships/hyperlink" Target="https://drive.google.com/drive/folders/1pYA7-Evh4CZrpf0izQR8FUG30dpMfcI4?usp=sharing" TargetMode="External"/><Relationship Id="rId570" Type="http://schemas.openxmlformats.org/officeDocument/2006/relationships/hyperlink" Target="https://drive.google.com/drive/folders/1vCRtSoTB26OEPUdp7hvtVz8ujw798pk6?usp=sharing" TargetMode="External"/><Relationship Id="rId591" Type="http://schemas.openxmlformats.org/officeDocument/2006/relationships/hyperlink" Target="https://drive.google.com/drive/folders/1vCRtSoTB26OEPUdp7hvtVz8ujw798pk6?usp=sharing" TargetMode="External"/><Relationship Id="rId605" Type="http://schemas.openxmlformats.org/officeDocument/2006/relationships/hyperlink" Target="https://drive.google.com/drive/folders/1nI1GBW_G4Tm1BuiRy82ZxvgJpzhN7nIO?usp=sharing" TargetMode="External"/><Relationship Id="rId626" Type="http://schemas.openxmlformats.org/officeDocument/2006/relationships/hyperlink" Target="https://drive.google.com/drive/folders/1nI1GBW_G4Tm1BuiRy82ZxvgJpzhN7nIO?usp=sharing" TargetMode="External"/><Relationship Id="rId202" Type="http://schemas.openxmlformats.org/officeDocument/2006/relationships/hyperlink" Target="https://drive.google.com/drive/folders/11gx1z_6gR-oSPasnX5CWFpXHVw-tjyFs?usp=sharing" TargetMode="External"/><Relationship Id="rId223" Type="http://schemas.openxmlformats.org/officeDocument/2006/relationships/hyperlink" Target="https://drive.google.com/drive/folders/1vVmkDokAtsPdLYLdbB26vfGNzQtJvaaB?usp=sharing" TargetMode="External"/><Relationship Id="rId244" Type="http://schemas.openxmlformats.org/officeDocument/2006/relationships/hyperlink" Target="https://drive.google.com/drive/folders/1vVmkDokAtsPdLYLdbB26vfGNzQtJvaaB?usp=sharing" TargetMode="External"/><Relationship Id="rId430" Type="http://schemas.openxmlformats.org/officeDocument/2006/relationships/hyperlink" Target="https://drive.google.com/drive/folders/1pYA7-Evh4CZrpf0izQR8FUG30dpMfcI4?usp=sharing" TargetMode="External"/><Relationship Id="rId647" Type="http://schemas.openxmlformats.org/officeDocument/2006/relationships/hyperlink" Target="https://drive.google.com/drive/folders/1nI1GBW_G4Tm1BuiRy82ZxvgJpzhN7nIO?usp=sharing" TargetMode="External"/><Relationship Id="rId18" Type="http://schemas.openxmlformats.org/officeDocument/2006/relationships/hyperlink" Target="https://drive.google.com/drive/folders/1tH-lTJ1lPZcU-XshSMe-I40Bcl68gzGf?usp=sharing" TargetMode="External"/><Relationship Id="rId39" Type="http://schemas.openxmlformats.org/officeDocument/2006/relationships/hyperlink" Target="https://drive.google.com/drive/folders/1tH-lTJ1lPZcU-XshSMe-I40Bcl68gzGf?usp=sharing" TargetMode="External"/><Relationship Id="rId265" Type="http://schemas.openxmlformats.org/officeDocument/2006/relationships/hyperlink" Target="https://drive.google.com/drive/folders/1vVmkDokAtsPdLYLdbB26vfGNzQtJvaaB?usp=sharing" TargetMode="External"/><Relationship Id="rId286" Type="http://schemas.openxmlformats.org/officeDocument/2006/relationships/hyperlink" Target="https://drive.google.com/drive/folders/1rl7mi95vsHXo8clzwc5rGFkhfNl1IQ_P?usp=sharing" TargetMode="External"/><Relationship Id="rId451" Type="http://schemas.openxmlformats.org/officeDocument/2006/relationships/hyperlink" Target="https://drive.google.com/drive/folders/1pYA7-Evh4CZrpf0izQR8FUG30dpMfcI4?usp=sharing" TargetMode="External"/><Relationship Id="rId472" Type="http://schemas.openxmlformats.org/officeDocument/2006/relationships/hyperlink" Target="https://drive.google.com/drive/folders/1pYA7-Evh4CZrpf0izQR8FUG30dpMfcI4?usp=sharing" TargetMode="External"/><Relationship Id="rId493" Type="http://schemas.openxmlformats.org/officeDocument/2006/relationships/hyperlink" Target="https://drive.google.com/drive/folders/1eq2noR6jxL1YRCCFQYz4PpZ70d0-85g9?usp=sharing" TargetMode="External"/><Relationship Id="rId507" Type="http://schemas.openxmlformats.org/officeDocument/2006/relationships/hyperlink" Target="https://drive.google.com/drive/folders/1eq2noR6jxL1YRCCFQYz4PpZ70d0-85g9?usp=sharing" TargetMode="External"/><Relationship Id="rId528" Type="http://schemas.openxmlformats.org/officeDocument/2006/relationships/hyperlink" Target="https://drive.google.com/drive/folders/1eq2noR6jxL1YRCCFQYz4PpZ70d0-85g9?usp=sharing" TargetMode="External"/><Relationship Id="rId549" Type="http://schemas.openxmlformats.org/officeDocument/2006/relationships/hyperlink" Target="https://drive.google.com/drive/folders/1vCRtSoTB26OEPUdp7hvtVz8ujw798pk6?usp=sharing" TargetMode="External"/><Relationship Id="rId50" Type="http://schemas.openxmlformats.org/officeDocument/2006/relationships/hyperlink" Target="https://drive.google.com/drive/folders/1tH-lTJ1lPZcU-XshSMe-I40Bcl68gzGf?usp=sharing" TargetMode="External"/><Relationship Id="rId104" Type="http://schemas.openxmlformats.org/officeDocument/2006/relationships/hyperlink" Target="https://drive.google.com/drive/folders/11IQTBezfEg8ezFvvX6BU2tt5JJm6N0v-?usp=sharing" TargetMode="External"/><Relationship Id="rId125" Type="http://schemas.openxmlformats.org/officeDocument/2006/relationships/hyperlink" Target="https://drive.google.com/drive/folders/1Aku6VD-4uik6oW0cVDEuTwlLpzriCkK8?usp=sharing" TargetMode="External"/><Relationship Id="rId146" Type="http://schemas.openxmlformats.org/officeDocument/2006/relationships/hyperlink" Target="https://drive.google.com/drive/folders/1Aku6VD-4uik6oW0cVDEuTwlLpzriCkK8?usp=sharing" TargetMode="External"/><Relationship Id="rId167" Type="http://schemas.openxmlformats.org/officeDocument/2006/relationships/hyperlink" Target="https://drive.google.com/drive/folders/11gx1z_6gR-oSPasnX5CWFpXHVw-tjyFs?usp=sharing" TargetMode="External"/><Relationship Id="rId188" Type="http://schemas.openxmlformats.org/officeDocument/2006/relationships/hyperlink" Target="https://drive.google.com/drive/folders/11gx1z_6gR-oSPasnX5CWFpXHVw-tjyFs?usp=sharing" TargetMode="External"/><Relationship Id="rId311" Type="http://schemas.openxmlformats.org/officeDocument/2006/relationships/hyperlink" Target="https://drive.google.com/drive/folders/1rl7mi95vsHXo8clzwc5rGFkhfNl1IQ_P?usp=sharing" TargetMode="External"/><Relationship Id="rId332" Type="http://schemas.openxmlformats.org/officeDocument/2006/relationships/hyperlink" Target="https://drive.google.com/drive/folders/1jkcGRhizkXaeoWzX74HiwyBiU29hgT4z?usp=sharing" TargetMode="External"/><Relationship Id="rId353" Type="http://schemas.openxmlformats.org/officeDocument/2006/relationships/hyperlink" Target="https://drive.google.com/drive/folders/1jkcGRhizkXaeoWzX74HiwyBiU29hgT4z?usp=sharing" TargetMode="External"/><Relationship Id="rId374" Type="http://schemas.openxmlformats.org/officeDocument/2006/relationships/hyperlink" Target="https://drive.google.com/drive/folders/1jkcGRhizkXaeoWzX74HiwyBiU29hgT4z?usp=sharing" TargetMode="External"/><Relationship Id="rId395" Type="http://schemas.openxmlformats.org/officeDocument/2006/relationships/hyperlink" Target="https://drive.google.com/drive/folders/1pYA7-Evh4CZrpf0izQR8FUG30dpMfcI4?usp=sharing" TargetMode="External"/><Relationship Id="rId409" Type="http://schemas.openxmlformats.org/officeDocument/2006/relationships/hyperlink" Target="https://drive.google.com/drive/folders/1pYA7-Evh4CZrpf0izQR8FUG30dpMfcI4?usp=sharing" TargetMode="External"/><Relationship Id="rId560" Type="http://schemas.openxmlformats.org/officeDocument/2006/relationships/hyperlink" Target="https://drive.google.com/drive/folders/1vCRtSoTB26OEPUdp7hvtVz8ujw798pk6?usp=sharing" TargetMode="External"/><Relationship Id="rId581" Type="http://schemas.openxmlformats.org/officeDocument/2006/relationships/hyperlink" Target="https://drive.google.com/drive/folders/1vCRtSoTB26OEPUdp7hvtVz8ujw798pk6?usp=sharing" TargetMode="External"/><Relationship Id="rId71" Type="http://schemas.openxmlformats.org/officeDocument/2006/relationships/hyperlink" Target="https://drive.google.com/drive/folders/11IQTBezfEg8ezFvvX6BU2tt5JJm6N0v-?usp=sharing" TargetMode="External"/><Relationship Id="rId92" Type="http://schemas.openxmlformats.org/officeDocument/2006/relationships/hyperlink" Target="https://drive.google.com/drive/folders/11IQTBezfEg8ezFvvX6BU2tt5JJm6N0v-?usp=sharing" TargetMode="External"/><Relationship Id="rId213" Type="http://schemas.openxmlformats.org/officeDocument/2006/relationships/hyperlink" Target="https://drive.google.com/drive/folders/11gx1z_6gR-oSPasnX5CWFpXHVw-tjyFs?usp=sharing" TargetMode="External"/><Relationship Id="rId234" Type="http://schemas.openxmlformats.org/officeDocument/2006/relationships/hyperlink" Target="https://drive.google.com/drive/folders/1vVmkDokAtsPdLYLdbB26vfGNzQtJvaaB?usp=sharing" TargetMode="External"/><Relationship Id="rId420" Type="http://schemas.openxmlformats.org/officeDocument/2006/relationships/hyperlink" Target="https://drive.google.com/drive/folders/1pYA7-Evh4CZrpf0izQR8FUG30dpMfcI4?usp=sharing" TargetMode="External"/><Relationship Id="rId616" Type="http://schemas.openxmlformats.org/officeDocument/2006/relationships/hyperlink" Target="https://drive.google.com/drive/folders/1nI1GBW_G4Tm1BuiRy82ZxvgJpzhN7nIO?usp=sharing" TargetMode="External"/><Relationship Id="rId637" Type="http://schemas.openxmlformats.org/officeDocument/2006/relationships/hyperlink" Target="https://drive.google.com/drive/folders/1nI1GBW_G4Tm1BuiRy82ZxvgJpzhN7nIO?usp=sharing" TargetMode="External"/><Relationship Id="rId2" Type="http://schemas.openxmlformats.org/officeDocument/2006/relationships/hyperlink" Target="https://drive.google.com/drive/folders/1tH-lTJ1lPZcU-XshSMe-I40Bcl68gzGf?usp=sharing" TargetMode="External"/><Relationship Id="rId29" Type="http://schemas.openxmlformats.org/officeDocument/2006/relationships/hyperlink" Target="https://drive.google.com/drive/folders/1tH-lTJ1lPZcU-XshSMe-I40Bcl68gzGf?usp=sharing" TargetMode="External"/><Relationship Id="rId255" Type="http://schemas.openxmlformats.org/officeDocument/2006/relationships/hyperlink" Target="https://drive.google.com/drive/folders/1vVmkDokAtsPdLYLdbB26vfGNzQtJvaaB?usp=sharing" TargetMode="External"/><Relationship Id="rId276" Type="http://schemas.openxmlformats.org/officeDocument/2006/relationships/hyperlink" Target="https://drive.google.com/drive/folders/1rl7mi95vsHXo8clzwc5rGFkhfNl1IQ_P?usp=sharing" TargetMode="External"/><Relationship Id="rId297" Type="http://schemas.openxmlformats.org/officeDocument/2006/relationships/hyperlink" Target="https://drive.google.com/drive/folders/1rl7mi95vsHXo8clzwc5rGFkhfNl1IQ_P?usp=sharing" TargetMode="External"/><Relationship Id="rId441" Type="http://schemas.openxmlformats.org/officeDocument/2006/relationships/hyperlink" Target="https://drive.google.com/drive/folders/1pYA7-Evh4CZrpf0izQR8FUG30dpMfcI4?usp=sharing" TargetMode="External"/><Relationship Id="rId462" Type="http://schemas.openxmlformats.org/officeDocument/2006/relationships/hyperlink" Target="https://drive.google.com/drive/folders/1pYA7-Evh4CZrpf0izQR8FUG30dpMfcI4?usp=sharing" TargetMode="External"/><Relationship Id="rId483" Type="http://schemas.openxmlformats.org/officeDocument/2006/relationships/hyperlink" Target="https://drive.google.com/drive/folders/1pYA7-Evh4CZrpf0izQR8FUG30dpMfcI4?usp=sharing" TargetMode="External"/><Relationship Id="rId518" Type="http://schemas.openxmlformats.org/officeDocument/2006/relationships/hyperlink" Target="https://drive.google.com/drive/folders/1eq2noR6jxL1YRCCFQYz4PpZ70d0-85g9?usp=sharing" TargetMode="External"/><Relationship Id="rId539" Type="http://schemas.openxmlformats.org/officeDocument/2006/relationships/hyperlink" Target="https://drive.google.com/drive/folders/1eq2noR6jxL1YRCCFQYz4PpZ70d0-85g9?usp=sharing" TargetMode="External"/><Relationship Id="rId40" Type="http://schemas.openxmlformats.org/officeDocument/2006/relationships/hyperlink" Target="https://drive.google.com/drive/folders/1tH-lTJ1lPZcU-XshSMe-I40Bcl68gzGf?usp=sharing" TargetMode="External"/><Relationship Id="rId115" Type="http://schemas.openxmlformats.org/officeDocument/2006/relationships/hyperlink" Target="https://drive.google.com/drive/folders/1Aku6VD-4uik6oW0cVDEuTwlLpzriCkK8?usp=sharing" TargetMode="External"/><Relationship Id="rId136" Type="http://schemas.openxmlformats.org/officeDocument/2006/relationships/hyperlink" Target="https://drive.google.com/drive/folders/1Aku6VD-4uik6oW0cVDEuTwlLpzriCkK8?usp=sharing" TargetMode="External"/><Relationship Id="rId157" Type="http://schemas.openxmlformats.org/officeDocument/2006/relationships/hyperlink" Target="https://drive.google.com/drive/folders/1Aku6VD-4uik6oW0cVDEuTwlLpzriCkK8?usp=sharing" TargetMode="External"/><Relationship Id="rId178" Type="http://schemas.openxmlformats.org/officeDocument/2006/relationships/hyperlink" Target="https://drive.google.com/drive/folders/11gx1z_6gR-oSPasnX5CWFpXHVw-tjyFs?usp=sharing" TargetMode="External"/><Relationship Id="rId301" Type="http://schemas.openxmlformats.org/officeDocument/2006/relationships/hyperlink" Target="https://drive.google.com/drive/folders/1rl7mi95vsHXo8clzwc5rGFkhfNl1IQ_P?usp=sharing" TargetMode="External"/><Relationship Id="rId322" Type="http://schemas.openxmlformats.org/officeDocument/2006/relationships/hyperlink" Target="https://drive.google.com/drive/folders/1rl7mi95vsHXo8clzwc5rGFkhfNl1IQ_P?usp=sharing" TargetMode="External"/><Relationship Id="rId343" Type="http://schemas.openxmlformats.org/officeDocument/2006/relationships/hyperlink" Target="https://drive.google.com/drive/folders/1jkcGRhizkXaeoWzX74HiwyBiU29hgT4z?usp=sharing" TargetMode="External"/><Relationship Id="rId364" Type="http://schemas.openxmlformats.org/officeDocument/2006/relationships/hyperlink" Target="https://drive.google.com/drive/folders/1jkcGRhizkXaeoWzX74HiwyBiU29hgT4z?usp=sharing" TargetMode="External"/><Relationship Id="rId550" Type="http://schemas.openxmlformats.org/officeDocument/2006/relationships/hyperlink" Target="https://drive.google.com/drive/folders/1vCRtSoTB26OEPUdp7hvtVz8ujw798pk6?usp=sharing" TargetMode="External"/><Relationship Id="rId61" Type="http://schemas.openxmlformats.org/officeDocument/2006/relationships/hyperlink" Target="https://drive.google.com/drive/folders/11IQTBezfEg8ezFvvX6BU2tt5JJm6N0v-?usp=sharing" TargetMode="External"/><Relationship Id="rId82" Type="http://schemas.openxmlformats.org/officeDocument/2006/relationships/hyperlink" Target="https://drive.google.com/drive/folders/11IQTBezfEg8ezFvvX6BU2tt5JJm6N0v-?usp=sharing" TargetMode="External"/><Relationship Id="rId199" Type="http://schemas.openxmlformats.org/officeDocument/2006/relationships/hyperlink" Target="https://drive.google.com/drive/folders/11gx1z_6gR-oSPasnX5CWFpXHVw-tjyFs?usp=sharing" TargetMode="External"/><Relationship Id="rId203" Type="http://schemas.openxmlformats.org/officeDocument/2006/relationships/hyperlink" Target="https://drive.google.com/drive/folders/11gx1z_6gR-oSPasnX5CWFpXHVw-tjyFs?usp=sharing" TargetMode="External"/><Relationship Id="rId385" Type="http://schemas.openxmlformats.org/officeDocument/2006/relationships/hyperlink" Target="https://drive.google.com/drive/folders/1pYA7-Evh4CZrpf0izQR8FUG30dpMfcI4?usp=sharing" TargetMode="External"/><Relationship Id="rId571" Type="http://schemas.openxmlformats.org/officeDocument/2006/relationships/hyperlink" Target="https://drive.google.com/drive/folders/1vCRtSoTB26OEPUdp7hvtVz8ujw798pk6?usp=sharing" TargetMode="External"/><Relationship Id="rId592" Type="http://schemas.openxmlformats.org/officeDocument/2006/relationships/hyperlink" Target="https://drive.google.com/drive/folders/1vCRtSoTB26OEPUdp7hvtVz8ujw798pk6?usp=sharing" TargetMode="External"/><Relationship Id="rId606" Type="http://schemas.openxmlformats.org/officeDocument/2006/relationships/hyperlink" Target="https://drive.google.com/drive/folders/1nI1GBW_G4Tm1BuiRy82ZxvgJpzhN7nIO?usp=sharing" TargetMode="External"/><Relationship Id="rId627" Type="http://schemas.openxmlformats.org/officeDocument/2006/relationships/hyperlink" Target="https://drive.google.com/drive/folders/1nI1GBW_G4Tm1BuiRy82ZxvgJpzhN7nIO?usp=sharing" TargetMode="External"/><Relationship Id="rId648" Type="http://schemas.openxmlformats.org/officeDocument/2006/relationships/hyperlink" Target="https://drive.google.com/drive/folders/1nI1GBW_G4Tm1BuiRy82ZxvgJpzhN7nIO?usp=sharing" TargetMode="External"/><Relationship Id="rId19" Type="http://schemas.openxmlformats.org/officeDocument/2006/relationships/hyperlink" Target="https://drive.google.com/drive/folders/1tH-lTJ1lPZcU-XshSMe-I40Bcl68gzGf?usp=sharing" TargetMode="External"/><Relationship Id="rId224" Type="http://schemas.openxmlformats.org/officeDocument/2006/relationships/hyperlink" Target="https://drive.google.com/drive/folders/1vVmkDokAtsPdLYLdbB26vfGNzQtJvaaB?usp=sharing" TargetMode="External"/><Relationship Id="rId245" Type="http://schemas.openxmlformats.org/officeDocument/2006/relationships/hyperlink" Target="https://drive.google.com/drive/folders/1vVmkDokAtsPdLYLdbB26vfGNzQtJvaaB?usp=sharing" TargetMode="External"/><Relationship Id="rId266" Type="http://schemas.openxmlformats.org/officeDocument/2006/relationships/hyperlink" Target="https://drive.google.com/drive/folders/1vVmkDokAtsPdLYLdbB26vfGNzQtJvaaB?usp=sharing" TargetMode="External"/><Relationship Id="rId287" Type="http://schemas.openxmlformats.org/officeDocument/2006/relationships/hyperlink" Target="https://drive.google.com/drive/folders/1rl7mi95vsHXo8clzwc5rGFkhfNl1IQ_P?usp=sharing" TargetMode="External"/><Relationship Id="rId410" Type="http://schemas.openxmlformats.org/officeDocument/2006/relationships/hyperlink" Target="https://drive.google.com/drive/folders/1pYA7-Evh4CZrpf0izQR8FUG30dpMfcI4?usp=sharing" TargetMode="External"/><Relationship Id="rId431" Type="http://schemas.openxmlformats.org/officeDocument/2006/relationships/hyperlink" Target="https://drive.google.com/drive/folders/1pYA7-Evh4CZrpf0izQR8FUG30dpMfcI4?usp=sharing" TargetMode="External"/><Relationship Id="rId452" Type="http://schemas.openxmlformats.org/officeDocument/2006/relationships/hyperlink" Target="https://drive.google.com/drive/folders/1pYA7-Evh4CZrpf0izQR8FUG30dpMfcI4?usp=sharing" TargetMode="External"/><Relationship Id="rId473" Type="http://schemas.openxmlformats.org/officeDocument/2006/relationships/hyperlink" Target="https://drive.google.com/drive/folders/1pYA7-Evh4CZrpf0izQR8FUG30dpMfcI4?usp=sharing" TargetMode="External"/><Relationship Id="rId494" Type="http://schemas.openxmlformats.org/officeDocument/2006/relationships/hyperlink" Target="https://drive.google.com/drive/folders/1eq2noR6jxL1YRCCFQYz4PpZ70d0-85g9?usp=sharing" TargetMode="External"/><Relationship Id="rId508" Type="http://schemas.openxmlformats.org/officeDocument/2006/relationships/hyperlink" Target="https://drive.google.com/drive/folders/1eq2noR6jxL1YRCCFQYz4PpZ70d0-85g9?usp=sharing" TargetMode="External"/><Relationship Id="rId529" Type="http://schemas.openxmlformats.org/officeDocument/2006/relationships/hyperlink" Target="https://drive.google.com/drive/folders/1eq2noR6jxL1YRCCFQYz4PpZ70d0-85g9?usp=sharing" TargetMode="External"/><Relationship Id="rId30" Type="http://schemas.openxmlformats.org/officeDocument/2006/relationships/hyperlink" Target="https://drive.google.com/drive/folders/1tH-lTJ1lPZcU-XshSMe-I40Bcl68gzGf?usp=sharing" TargetMode="External"/><Relationship Id="rId105" Type="http://schemas.openxmlformats.org/officeDocument/2006/relationships/hyperlink" Target="https://drive.google.com/drive/folders/11IQTBezfEg8ezFvvX6BU2tt5JJm6N0v-?usp=sharing" TargetMode="External"/><Relationship Id="rId126" Type="http://schemas.openxmlformats.org/officeDocument/2006/relationships/hyperlink" Target="https://drive.google.com/drive/folders/1Aku6VD-4uik6oW0cVDEuTwlLpzriCkK8?usp=sharing" TargetMode="External"/><Relationship Id="rId147" Type="http://schemas.openxmlformats.org/officeDocument/2006/relationships/hyperlink" Target="https://drive.google.com/drive/folders/1Aku6VD-4uik6oW0cVDEuTwlLpzriCkK8?usp=sharing" TargetMode="External"/><Relationship Id="rId168" Type="http://schemas.openxmlformats.org/officeDocument/2006/relationships/hyperlink" Target="https://drive.google.com/drive/folders/11gx1z_6gR-oSPasnX5CWFpXHVw-tjyFs?usp=sharing" TargetMode="External"/><Relationship Id="rId312" Type="http://schemas.openxmlformats.org/officeDocument/2006/relationships/hyperlink" Target="https://drive.google.com/drive/folders/1rl7mi95vsHXo8clzwc5rGFkhfNl1IQ_P?usp=sharing" TargetMode="External"/><Relationship Id="rId333" Type="http://schemas.openxmlformats.org/officeDocument/2006/relationships/hyperlink" Target="https://drive.google.com/drive/folders/1jkcGRhizkXaeoWzX74HiwyBiU29hgT4z?usp=sharing" TargetMode="External"/><Relationship Id="rId354" Type="http://schemas.openxmlformats.org/officeDocument/2006/relationships/hyperlink" Target="https://drive.google.com/drive/folders/1jkcGRhizkXaeoWzX74HiwyBiU29hgT4z?usp=sharing" TargetMode="External"/><Relationship Id="rId540" Type="http://schemas.openxmlformats.org/officeDocument/2006/relationships/hyperlink" Target="https://drive.google.com/drive/folders/1eq2noR6jxL1YRCCFQYz4PpZ70d0-85g9?usp=sharing" TargetMode="External"/><Relationship Id="rId51" Type="http://schemas.openxmlformats.org/officeDocument/2006/relationships/hyperlink" Target="https://drive.google.com/drive/folders/1tH-lTJ1lPZcU-XshSMe-I40Bcl68gzGf?usp=sharing" TargetMode="External"/><Relationship Id="rId72" Type="http://schemas.openxmlformats.org/officeDocument/2006/relationships/hyperlink" Target="https://drive.google.com/drive/folders/11IQTBezfEg8ezFvvX6BU2tt5JJm6N0v-?usp=sharing" TargetMode="External"/><Relationship Id="rId93" Type="http://schemas.openxmlformats.org/officeDocument/2006/relationships/hyperlink" Target="https://drive.google.com/drive/folders/11IQTBezfEg8ezFvvX6BU2tt5JJm6N0v-?usp=sharing" TargetMode="External"/><Relationship Id="rId189" Type="http://schemas.openxmlformats.org/officeDocument/2006/relationships/hyperlink" Target="https://drive.google.com/drive/folders/11gx1z_6gR-oSPasnX5CWFpXHVw-tjyFs?usp=sharing" TargetMode="External"/><Relationship Id="rId375" Type="http://schemas.openxmlformats.org/officeDocument/2006/relationships/hyperlink" Target="https://drive.google.com/drive/folders/1jkcGRhizkXaeoWzX74HiwyBiU29hgT4z?usp=sharing" TargetMode="External"/><Relationship Id="rId396" Type="http://schemas.openxmlformats.org/officeDocument/2006/relationships/hyperlink" Target="https://drive.google.com/drive/folders/1pYA7-Evh4CZrpf0izQR8FUG30dpMfcI4?usp=sharing" TargetMode="External"/><Relationship Id="rId561" Type="http://schemas.openxmlformats.org/officeDocument/2006/relationships/hyperlink" Target="https://drive.google.com/drive/folders/1vCRtSoTB26OEPUdp7hvtVz8ujw798pk6?usp=sharing" TargetMode="External"/><Relationship Id="rId582" Type="http://schemas.openxmlformats.org/officeDocument/2006/relationships/hyperlink" Target="https://drive.google.com/drive/folders/1vCRtSoTB26OEPUdp7hvtVz8ujw798pk6?usp=sharing" TargetMode="External"/><Relationship Id="rId617" Type="http://schemas.openxmlformats.org/officeDocument/2006/relationships/hyperlink" Target="https://drive.google.com/drive/folders/1nI1GBW_G4Tm1BuiRy82ZxvgJpzhN7nIO?usp=sharing" TargetMode="External"/><Relationship Id="rId638" Type="http://schemas.openxmlformats.org/officeDocument/2006/relationships/hyperlink" Target="https://drive.google.com/drive/folders/1nI1GBW_G4Tm1BuiRy82ZxvgJpzhN7nIO?usp=sharing" TargetMode="External"/><Relationship Id="rId3" Type="http://schemas.openxmlformats.org/officeDocument/2006/relationships/hyperlink" Target="https://drive.google.com/drive/folders/1tH-lTJ1lPZcU-XshSMe-I40Bcl68gzGf?usp=sharing" TargetMode="External"/><Relationship Id="rId214" Type="http://schemas.openxmlformats.org/officeDocument/2006/relationships/hyperlink" Target="https://drive.google.com/drive/folders/11gx1z_6gR-oSPasnX5CWFpXHVw-tjyFs?usp=sharing" TargetMode="External"/><Relationship Id="rId235" Type="http://schemas.openxmlformats.org/officeDocument/2006/relationships/hyperlink" Target="https://drive.google.com/drive/folders/1vVmkDokAtsPdLYLdbB26vfGNzQtJvaaB?usp=sharing" TargetMode="External"/><Relationship Id="rId256" Type="http://schemas.openxmlformats.org/officeDocument/2006/relationships/hyperlink" Target="https://drive.google.com/drive/folders/1vVmkDokAtsPdLYLdbB26vfGNzQtJvaaB?usp=sharing" TargetMode="External"/><Relationship Id="rId277" Type="http://schemas.openxmlformats.org/officeDocument/2006/relationships/hyperlink" Target="https://drive.google.com/drive/folders/1rl7mi95vsHXo8clzwc5rGFkhfNl1IQ_P?usp=sharing" TargetMode="External"/><Relationship Id="rId298" Type="http://schemas.openxmlformats.org/officeDocument/2006/relationships/hyperlink" Target="https://drive.google.com/drive/folders/1rl7mi95vsHXo8clzwc5rGFkhfNl1IQ_P?usp=sharing" TargetMode="External"/><Relationship Id="rId400" Type="http://schemas.openxmlformats.org/officeDocument/2006/relationships/hyperlink" Target="https://drive.google.com/drive/folders/1pYA7-Evh4CZrpf0izQR8FUG30dpMfcI4?usp=sharing" TargetMode="External"/><Relationship Id="rId421" Type="http://schemas.openxmlformats.org/officeDocument/2006/relationships/hyperlink" Target="https://drive.google.com/drive/folders/1pYA7-Evh4CZrpf0izQR8FUG30dpMfcI4?usp=sharing" TargetMode="External"/><Relationship Id="rId442" Type="http://schemas.openxmlformats.org/officeDocument/2006/relationships/hyperlink" Target="https://drive.google.com/drive/folders/1pYA7-Evh4CZrpf0izQR8FUG30dpMfcI4?usp=sharing" TargetMode="External"/><Relationship Id="rId463" Type="http://schemas.openxmlformats.org/officeDocument/2006/relationships/hyperlink" Target="https://drive.google.com/drive/folders/1pYA7-Evh4CZrpf0izQR8FUG30dpMfcI4?usp=sharing" TargetMode="External"/><Relationship Id="rId484" Type="http://schemas.openxmlformats.org/officeDocument/2006/relationships/hyperlink" Target="https://drive.google.com/drive/folders/1pYA7-Evh4CZrpf0izQR8FUG30dpMfcI4?usp=sharing" TargetMode="External"/><Relationship Id="rId519" Type="http://schemas.openxmlformats.org/officeDocument/2006/relationships/hyperlink" Target="https://drive.google.com/drive/folders/1eq2noR6jxL1YRCCFQYz4PpZ70d0-85g9?usp=sharing" TargetMode="External"/><Relationship Id="rId116" Type="http://schemas.openxmlformats.org/officeDocument/2006/relationships/hyperlink" Target="https://drive.google.com/drive/folders/1Aku6VD-4uik6oW0cVDEuTwlLpzriCkK8?usp=sharing" TargetMode="External"/><Relationship Id="rId137" Type="http://schemas.openxmlformats.org/officeDocument/2006/relationships/hyperlink" Target="https://drive.google.com/drive/folders/1Aku6VD-4uik6oW0cVDEuTwlLpzriCkK8?usp=sharing" TargetMode="External"/><Relationship Id="rId158" Type="http://schemas.openxmlformats.org/officeDocument/2006/relationships/hyperlink" Target="https://drive.google.com/drive/folders/1Aku6VD-4uik6oW0cVDEuTwlLpzriCkK8?usp=sharing" TargetMode="External"/><Relationship Id="rId302" Type="http://schemas.openxmlformats.org/officeDocument/2006/relationships/hyperlink" Target="https://drive.google.com/drive/folders/1rl7mi95vsHXo8clzwc5rGFkhfNl1IQ_P?usp=sharing" TargetMode="External"/><Relationship Id="rId323" Type="http://schemas.openxmlformats.org/officeDocument/2006/relationships/hyperlink" Target="https://drive.google.com/drive/folders/1rl7mi95vsHXo8clzwc5rGFkhfNl1IQ_P?usp=sharing" TargetMode="External"/><Relationship Id="rId344" Type="http://schemas.openxmlformats.org/officeDocument/2006/relationships/hyperlink" Target="https://drive.google.com/drive/folders/1jkcGRhizkXaeoWzX74HiwyBiU29hgT4z?usp=sharing" TargetMode="External"/><Relationship Id="rId530" Type="http://schemas.openxmlformats.org/officeDocument/2006/relationships/hyperlink" Target="https://drive.google.com/drive/folders/1eq2noR6jxL1YRCCFQYz4PpZ70d0-85g9?usp=sharing" TargetMode="External"/><Relationship Id="rId20" Type="http://schemas.openxmlformats.org/officeDocument/2006/relationships/hyperlink" Target="https://drive.google.com/drive/folders/1tH-lTJ1lPZcU-XshSMe-I40Bcl68gzGf?usp=sharing" TargetMode="External"/><Relationship Id="rId41" Type="http://schemas.openxmlformats.org/officeDocument/2006/relationships/hyperlink" Target="https://drive.google.com/drive/folders/1tH-lTJ1lPZcU-XshSMe-I40Bcl68gzGf?usp=sharing" TargetMode="External"/><Relationship Id="rId62" Type="http://schemas.openxmlformats.org/officeDocument/2006/relationships/hyperlink" Target="https://drive.google.com/drive/folders/11IQTBezfEg8ezFvvX6BU2tt5JJm6N0v-?usp=sharing" TargetMode="External"/><Relationship Id="rId83" Type="http://schemas.openxmlformats.org/officeDocument/2006/relationships/hyperlink" Target="https://drive.google.com/drive/folders/11IQTBezfEg8ezFvvX6BU2tt5JJm6N0v-?usp=sharing" TargetMode="External"/><Relationship Id="rId179" Type="http://schemas.openxmlformats.org/officeDocument/2006/relationships/hyperlink" Target="https://drive.google.com/drive/folders/11gx1z_6gR-oSPasnX5CWFpXHVw-tjyFs?usp=sharing" TargetMode="External"/><Relationship Id="rId365" Type="http://schemas.openxmlformats.org/officeDocument/2006/relationships/hyperlink" Target="https://drive.google.com/drive/folders/1jkcGRhizkXaeoWzX74HiwyBiU29hgT4z?usp=sharing" TargetMode="External"/><Relationship Id="rId386" Type="http://schemas.openxmlformats.org/officeDocument/2006/relationships/hyperlink" Target="https://drive.google.com/drive/folders/1pYA7-Evh4CZrpf0izQR8FUG30dpMfcI4?usp=sharing" TargetMode="External"/><Relationship Id="rId551" Type="http://schemas.openxmlformats.org/officeDocument/2006/relationships/hyperlink" Target="https://drive.google.com/drive/folders/1vCRtSoTB26OEPUdp7hvtVz8ujw798pk6?usp=sharing" TargetMode="External"/><Relationship Id="rId572" Type="http://schemas.openxmlformats.org/officeDocument/2006/relationships/hyperlink" Target="https://drive.google.com/drive/folders/1vCRtSoTB26OEPUdp7hvtVz8ujw798pk6?usp=sharing" TargetMode="External"/><Relationship Id="rId593" Type="http://schemas.openxmlformats.org/officeDocument/2006/relationships/hyperlink" Target="https://drive.google.com/drive/folders/1vCRtSoTB26OEPUdp7hvtVz8ujw798pk6?usp=sharing" TargetMode="External"/><Relationship Id="rId607" Type="http://schemas.openxmlformats.org/officeDocument/2006/relationships/hyperlink" Target="https://drive.google.com/drive/folders/1nI1GBW_G4Tm1BuiRy82ZxvgJpzhN7nIO?usp=sharing" TargetMode="External"/><Relationship Id="rId628" Type="http://schemas.openxmlformats.org/officeDocument/2006/relationships/hyperlink" Target="https://drive.google.com/drive/folders/1nI1GBW_G4Tm1BuiRy82ZxvgJpzhN7nIO?usp=sharing" TargetMode="External"/><Relationship Id="rId649" Type="http://schemas.openxmlformats.org/officeDocument/2006/relationships/printerSettings" Target="../printerSettings/printerSettings1.bin"/><Relationship Id="rId190" Type="http://schemas.openxmlformats.org/officeDocument/2006/relationships/hyperlink" Target="https://drive.google.com/drive/folders/11gx1z_6gR-oSPasnX5CWFpXHVw-tjyFs?usp=sharing" TargetMode="External"/><Relationship Id="rId204" Type="http://schemas.openxmlformats.org/officeDocument/2006/relationships/hyperlink" Target="https://drive.google.com/drive/folders/11gx1z_6gR-oSPasnX5CWFpXHVw-tjyFs?usp=sharing" TargetMode="External"/><Relationship Id="rId225" Type="http://schemas.openxmlformats.org/officeDocument/2006/relationships/hyperlink" Target="https://drive.google.com/drive/folders/1vVmkDokAtsPdLYLdbB26vfGNzQtJvaaB?usp=sharing" TargetMode="External"/><Relationship Id="rId246" Type="http://schemas.openxmlformats.org/officeDocument/2006/relationships/hyperlink" Target="https://drive.google.com/drive/folders/1vVmkDokAtsPdLYLdbB26vfGNzQtJvaaB?usp=sharing" TargetMode="External"/><Relationship Id="rId267" Type="http://schemas.openxmlformats.org/officeDocument/2006/relationships/hyperlink" Target="https://drive.google.com/drive/folders/1vVmkDokAtsPdLYLdbB26vfGNzQtJvaaB?usp=sharing" TargetMode="External"/><Relationship Id="rId288" Type="http://schemas.openxmlformats.org/officeDocument/2006/relationships/hyperlink" Target="https://drive.google.com/drive/folders/1rl7mi95vsHXo8clzwc5rGFkhfNl1IQ_P?usp=sharing" TargetMode="External"/><Relationship Id="rId411" Type="http://schemas.openxmlformats.org/officeDocument/2006/relationships/hyperlink" Target="https://drive.google.com/drive/folders/1pYA7-Evh4CZrpf0izQR8FUG30dpMfcI4?usp=sharing" TargetMode="External"/><Relationship Id="rId432" Type="http://schemas.openxmlformats.org/officeDocument/2006/relationships/hyperlink" Target="https://drive.google.com/drive/folders/1pYA7-Evh4CZrpf0izQR8FUG30dpMfcI4?usp=sharing" TargetMode="External"/><Relationship Id="rId453" Type="http://schemas.openxmlformats.org/officeDocument/2006/relationships/hyperlink" Target="https://drive.google.com/drive/folders/1pYA7-Evh4CZrpf0izQR8FUG30dpMfcI4?usp=sharing" TargetMode="External"/><Relationship Id="rId474" Type="http://schemas.openxmlformats.org/officeDocument/2006/relationships/hyperlink" Target="https://drive.google.com/drive/folders/1pYA7-Evh4CZrpf0izQR8FUG30dpMfcI4?usp=sharing" TargetMode="External"/><Relationship Id="rId509" Type="http://schemas.openxmlformats.org/officeDocument/2006/relationships/hyperlink" Target="https://drive.google.com/drive/folders/1eq2noR6jxL1YRCCFQYz4PpZ70d0-85g9?usp=sharing" TargetMode="External"/><Relationship Id="rId106" Type="http://schemas.openxmlformats.org/officeDocument/2006/relationships/hyperlink" Target="https://drive.google.com/drive/folders/11IQTBezfEg8ezFvvX6BU2tt5JJm6N0v-?usp=sharing" TargetMode="External"/><Relationship Id="rId127" Type="http://schemas.openxmlformats.org/officeDocument/2006/relationships/hyperlink" Target="https://drive.google.com/drive/folders/1Aku6VD-4uik6oW0cVDEuTwlLpzriCkK8?usp=sharing" TargetMode="External"/><Relationship Id="rId313" Type="http://schemas.openxmlformats.org/officeDocument/2006/relationships/hyperlink" Target="https://drive.google.com/drive/folders/1rl7mi95vsHXo8clzwc5rGFkhfNl1IQ_P?usp=sharing" TargetMode="External"/><Relationship Id="rId495" Type="http://schemas.openxmlformats.org/officeDocument/2006/relationships/hyperlink" Target="https://drive.google.com/drive/folders/1eq2noR6jxL1YRCCFQYz4PpZ70d0-85g9?usp=sharing" TargetMode="External"/><Relationship Id="rId10" Type="http://schemas.openxmlformats.org/officeDocument/2006/relationships/hyperlink" Target="https://drive.google.com/drive/folders/1tH-lTJ1lPZcU-XshSMe-I40Bcl68gzGf?usp=sharing" TargetMode="External"/><Relationship Id="rId31" Type="http://schemas.openxmlformats.org/officeDocument/2006/relationships/hyperlink" Target="https://drive.google.com/drive/folders/1tH-lTJ1lPZcU-XshSMe-I40Bcl68gzGf?usp=sharing" TargetMode="External"/><Relationship Id="rId52" Type="http://schemas.openxmlformats.org/officeDocument/2006/relationships/hyperlink" Target="https://drive.google.com/drive/folders/1tH-lTJ1lPZcU-XshSMe-I40Bcl68gzGf?usp=sharing" TargetMode="External"/><Relationship Id="rId73" Type="http://schemas.openxmlformats.org/officeDocument/2006/relationships/hyperlink" Target="https://drive.google.com/drive/folders/11IQTBezfEg8ezFvvX6BU2tt5JJm6N0v-?usp=sharing" TargetMode="External"/><Relationship Id="rId94" Type="http://schemas.openxmlformats.org/officeDocument/2006/relationships/hyperlink" Target="https://drive.google.com/drive/folders/11IQTBezfEg8ezFvvX6BU2tt5JJm6N0v-?usp=sharing" TargetMode="External"/><Relationship Id="rId148" Type="http://schemas.openxmlformats.org/officeDocument/2006/relationships/hyperlink" Target="https://drive.google.com/drive/folders/1Aku6VD-4uik6oW0cVDEuTwlLpzriCkK8?usp=sharing" TargetMode="External"/><Relationship Id="rId169" Type="http://schemas.openxmlformats.org/officeDocument/2006/relationships/hyperlink" Target="https://drive.google.com/drive/folders/11gx1z_6gR-oSPasnX5CWFpXHVw-tjyFs?usp=sharing" TargetMode="External"/><Relationship Id="rId334" Type="http://schemas.openxmlformats.org/officeDocument/2006/relationships/hyperlink" Target="https://drive.google.com/drive/folders/1jkcGRhizkXaeoWzX74HiwyBiU29hgT4z?usp=sharing" TargetMode="External"/><Relationship Id="rId355" Type="http://schemas.openxmlformats.org/officeDocument/2006/relationships/hyperlink" Target="https://drive.google.com/drive/folders/1jkcGRhizkXaeoWzX74HiwyBiU29hgT4z?usp=sharing" TargetMode="External"/><Relationship Id="rId376" Type="http://schemas.openxmlformats.org/officeDocument/2006/relationships/hyperlink" Target="https://drive.google.com/drive/folders/1jkcGRhizkXaeoWzX74HiwyBiU29hgT4z?usp=sharing" TargetMode="External"/><Relationship Id="rId397" Type="http://schemas.openxmlformats.org/officeDocument/2006/relationships/hyperlink" Target="https://drive.google.com/drive/folders/1pYA7-Evh4CZrpf0izQR8FUG30dpMfcI4?usp=sharing" TargetMode="External"/><Relationship Id="rId520" Type="http://schemas.openxmlformats.org/officeDocument/2006/relationships/hyperlink" Target="https://drive.google.com/drive/folders/1eq2noR6jxL1YRCCFQYz4PpZ70d0-85g9?usp=sharing" TargetMode="External"/><Relationship Id="rId541" Type="http://schemas.openxmlformats.org/officeDocument/2006/relationships/hyperlink" Target="https://drive.google.com/drive/folders/1vCRtSoTB26OEPUdp7hvtVz8ujw798pk6?usp=sharing" TargetMode="External"/><Relationship Id="rId562" Type="http://schemas.openxmlformats.org/officeDocument/2006/relationships/hyperlink" Target="https://drive.google.com/drive/folders/1vCRtSoTB26OEPUdp7hvtVz8ujw798pk6?usp=sharing" TargetMode="External"/><Relationship Id="rId583" Type="http://schemas.openxmlformats.org/officeDocument/2006/relationships/hyperlink" Target="https://drive.google.com/drive/folders/1vCRtSoTB26OEPUdp7hvtVz8ujw798pk6?usp=sharing" TargetMode="External"/><Relationship Id="rId618" Type="http://schemas.openxmlformats.org/officeDocument/2006/relationships/hyperlink" Target="https://drive.google.com/drive/folders/1nI1GBW_G4Tm1BuiRy82ZxvgJpzhN7nIO?usp=sharing" TargetMode="External"/><Relationship Id="rId639" Type="http://schemas.openxmlformats.org/officeDocument/2006/relationships/hyperlink" Target="https://drive.google.com/drive/folders/1nI1GBW_G4Tm1BuiRy82ZxvgJpzhN7nIO?usp=sharing" TargetMode="External"/><Relationship Id="rId4" Type="http://schemas.openxmlformats.org/officeDocument/2006/relationships/hyperlink" Target="https://drive.google.com/drive/folders/1tH-lTJ1lPZcU-XshSMe-I40Bcl68gzGf?usp=sharing" TargetMode="External"/><Relationship Id="rId180" Type="http://schemas.openxmlformats.org/officeDocument/2006/relationships/hyperlink" Target="https://drive.google.com/drive/folders/11gx1z_6gR-oSPasnX5CWFpXHVw-tjyFs?usp=sharing" TargetMode="External"/><Relationship Id="rId215" Type="http://schemas.openxmlformats.org/officeDocument/2006/relationships/hyperlink" Target="https://drive.google.com/drive/folders/11gx1z_6gR-oSPasnX5CWFpXHVw-tjyFs?usp=sharing" TargetMode="External"/><Relationship Id="rId236" Type="http://schemas.openxmlformats.org/officeDocument/2006/relationships/hyperlink" Target="https://drive.google.com/drive/folders/1vVmkDokAtsPdLYLdbB26vfGNzQtJvaaB?usp=sharing" TargetMode="External"/><Relationship Id="rId257" Type="http://schemas.openxmlformats.org/officeDocument/2006/relationships/hyperlink" Target="https://drive.google.com/drive/folders/1vVmkDokAtsPdLYLdbB26vfGNzQtJvaaB?usp=sharing" TargetMode="External"/><Relationship Id="rId278" Type="http://schemas.openxmlformats.org/officeDocument/2006/relationships/hyperlink" Target="https://drive.google.com/drive/folders/1rl7mi95vsHXo8clzwc5rGFkhfNl1IQ_P?usp=sharing" TargetMode="External"/><Relationship Id="rId401" Type="http://schemas.openxmlformats.org/officeDocument/2006/relationships/hyperlink" Target="https://drive.google.com/drive/folders/1pYA7-Evh4CZrpf0izQR8FUG30dpMfcI4?usp=sharing" TargetMode="External"/><Relationship Id="rId422" Type="http://schemas.openxmlformats.org/officeDocument/2006/relationships/hyperlink" Target="https://drive.google.com/drive/folders/1pYA7-Evh4CZrpf0izQR8FUG30dpMfcI4?usp=sharing" TargetMode="External"/><Relationship Id="rId443" Type="http://schemas.openxmlformats.org/officeDocument/2006/relationships/hyperlink" Target="https://drive.google.com/drive/folders/1pYA7-Evh4CZrpf0izQR8FUG30dpMfcI4?usp=sharing" TargetMode="External"/><Relationship Id="rId464" Type="http://schemas.openxmlformats.org/officeDocument/2006/relationships/hyperlink" Target="https://drive.google.com/drive/folders/1pYA7-Evh4CZrpf0izQR8FUG30dpMfcI4?usp=sharing" TargetMode="External"/><Relationship Id="rId303" Type="http://schemas.openxmlformats.org/officeDocument/2006/relationships/hyperlink" Target="https://drive.google.com/drive/folders/1rl7mi95vsHXo8clzwc5rGFkhfNl1IQ_P?usp=sharing" TargetMode="External"/><Relationship Id="rId485" Type="http://schemas.openxmlformats.org/officeDocument/2006/relationships/hyperlink" Target="https://drive.google.com/drive/folders/1pYA7-Evh4CZrpf0izQR8FUG30dpMfcI4?usp=sharing" TargetMode="External"/><Relationship Id="rId42" Type="http://schemas.openxmlformats.org/officeDocument/2006/relationships/hyperlink" Target="https://drive.google.com/drive/folders/1tH-lTJ1lPZcU-XshSMe-I40Bcl68gzGf?usp=sharing" TargetMode="External"/><Relationship Id="rId84" Type="http://schemas.openxmlformats.org/officeDocument/2006/relationships/hyperlink" Target="https://drive.google.com/drive/folders/11IQTBezfEg8ezFvvX6BU2tt5JJm6N0v-?usp=sharing" TargetMode="External"/><Relationship Id="rId138" Type="http://schemas.openxmlformats.org/officeDocument/2006/relationships/hyperlink" Target="https://drive.google.com/drive/folders/1Aku6VD-4uik6oW0cVDEuTwlLpzriCkK8?usp=sharing" TargetMode="External"/><Relationship Id="rId345" Type="http://schemas.openxmlformats.org/officeDocument/2006/relationships/hyperlink" Target="https://drive.google.com/drive/folders/1jkcGRhizkXaeoWzX74HiwyBiU29hgT4z?usp=sharing" TargetMode="External"/><Relationship Id="rId387" Type="http://schemas.openxmlformats.org/officeDocument/2006/relationships/hyperlink" Target="https://drive.google.com/drive/folders/1pYA7-Evh4CZrpf0izQR8FUG30dpMfcI4?usp=sharing" TargetMode="External"/><Relationship Id="rId510" Type="http://schemas.openxmlformats.org/officeDocument/2006/relationships/hyperlink" Target="https://drive.google.com/drive/folders/1eq2noR6jxL1YRCCFQYz4PpZ70d0-85g9?usp=sharing" TargetMode="External"/><Relationship Id="rId552" Type="http://schemas.openxmlformats.org/officeDocument/2006/relationships/hyperlink" Target="https://drive.google.com/drive/folders/1vCRtSoTB26OEPUdp7hvtVz8ujw798pk6?usp=sharing" TargetMode="External"/><Relationship Id="rId594" Type="http://schemas.openxmlformats.org/officeDocument/2006/relationships/hyperlink" Target="https://drive.google.com/drive/folders/1vCRtSoTB26OEPUdp7hvtVz8ujw798pk6?usp=sharing" TargetMode="External"/><Relationship Id="rId608" Type="http://schemas.openxmlformats.org/officeDocument/2006/relationships/hyperlink" Target="https://drive.google.com/drive/folders/1nI1GBW_G4Tm1BuiRy82ZxvgJpzhN7nIO?usp=sharing" TargetMode="External"/><Relationship Id="rId191" Type="http://schemas.openxmlformats.org/officeDocument/2006/relationships/hyperlink" Target="https://drive.google.com/drive/folders/11gx1z_6gR-oSPasnX5CWFpXHVw-tjyFs?usp=sharing" TargetMode="External"/><Relationship Id="rId205" Type="http://schemas.openxmlformats.org/officeDocument/2006/relationships/hyperlink" Target="https://drive.google.com/drive/folders/11gx1z_6gR-oSPasnX5CWFpXHVw-tjyFs?usp=sharing" TargetMode="External"/><Relationship Id="rId247" Type="http://schemas.openxmlformats.org/officeDocument/2006/relationships/hyperlink" Target="https://drive.google.com/drive/folders/1vVmkDokAtsPdLYLdbB26vfGNzQtJvaaB?usp=sharing" TargetMode="External"/><Relationship Id="rId412" Type="http://schemas.openxmlformats.org/officeDocument/2006/relationships/hyperlink" Target="https://drive.google.com/drive/folders/1pYA7-Evh4CZrpf0izQR8FUG30dpMfcI4?usp=sharing" TargetMode="External"/><Relationship Id="rId107" Type="http://schemas.openxmlformats.org/officeDocument/2006/relationships/hyperlink" Target="https://drive.google.com/drive/folders/11IQTBezfEg8ezFvvX6BU2tt5JJm6N0v-?usp=sharing" TargetMode="External"/><Relationship Id="rId289" Type="http://schemas.openxmlformats.org/officeDocument/2006/relationships/hyperlink" Target="https://drive.google.com/drive/folders/1rl7mi95vsHXo8clzwc5rGFkhfNl1IQ_P?usp=sharing" TargetMode="External"/><Relationship Id="rId454" Type="http://schemas.openxmlformats.org/officeDocument/2006/relationships/hyperlink" Target="https://drive.google.com/drive/folders/1pYA7-Evh4CZrpf0izQR8FUG30dpMfcI4?usp=sharing" TargetMode="External"/><Relationship Id="rId496" Type="http://schemas.openxmlformats.org/officeDocument/2006/relationships/hyperlink" Target="https://drive.google.com/drive/folders/1eq2noR6jxL1YRCCFQYz4PpZ70d0-85g9?usp=sharing" TargetMode="External"/><Relationship Id="rId11" Type="http://schemas.openxmlformats.org/officeDocument/2006/relationships/hyperlink" Target="https://drive.google.com/drive/folders/1tH-lTJ1lPZcU-XshSMe-I40Bcl68gzGf?usp=sharing" TargetMode="External"/><Relationship Id="rId53" Type="http://schemas.openxmlformats.org/officeDocument/2006/relationships/hyperlink" Target="https://drive.google.com/drive/folders/1tH-lTJ1lPZcU-XshSMe-I40Bcl68gzGf?usp=sharing" TargetMode="External"/><Relationship Id="rId149" Type="http://schemas.openxmlformats.org/officeDocument/2006/relationships/hyperlink" Target="https://drive.google.com/drive/folders/1Aku6VD-4uik6oW0cVDEuTwlLpzriCkK8?usp=sharing" TargetMode="External"/><Relationship Id="rId314" Type="http://schemas.openxmlformats.org/officeDocument/2006/relationships/hyperlink" Target="https://drive.google.com/drive/folders/1rl7mi95vsHXo8clzwc5rGFkhfNl1IQ_P?usp=sharing" TargetMode="External"/><Relationship Id="rId356" Type="http://schemas.openxmlformats.org/officeDocument/2006/relationships/hyperlink" Target="https://drive.google.com/drive/folders/1jkcGRhizkXaeoWzX74HiwyBiU29hgT4z?usp=sharing" TargetMode="External"/><Relationship Id="rId398" Type="http://schemas.openxmlformats.org/officeDocument/2006/relationships/hyperlink" Target="https://drive.google.com/drive/folders/1pYA7-Evh4CZrpf0izQR8FUG30dpMfcI4?usp=sharing" TargetMode="External"/><Relationship Id="rId521" Type="http://schemas.openxmlformats.org/officeDocument/2006/relationships/hyperlink" Target="https://drive.google.com/drive/folders/1eq2noR6jxL1YRCCFQYz4PpZ70d0-85g9?usp=sharing" TargetMode="External"/><Relationship Id="rId563" Type="http://schemas.openxmlformats.org/officeDocument/2006/relationships/hyperlink" Target="https://drive.google.com/drive/folders/1vCRtSoTB26OEPUdp7hvtVz8ujw798pk6?usp=sharing" TargetMode="External"/><Relationship Id="rId619" Type="http://schemas.openxmlformats.org/officeDocument/2006/relationships/hyperlink" Target="https://drive.google.com/drive/folders/1nI1GBW_G4Tm1BuiRy82ZxvgJpzhN7nIO?usp=sharing" TargetMode="External"/><Relationship Id="rId95" Type="http://schemas.openxmlformats.org/officeDocument/2006/relationships/hyperlink" Target="https://drive.google.com/drive/folders/11IQTBezfEg8ezFvvX6BU2tt5JJm6N0v-?usp=sharing" TargetMode="External"/><Relationship Id="rId160" Type="http://schemas.openxmlformats.org/officeDocument/2006/relationships/hyperlink" Target="https://drive.google.com/drive/folders/1Aku6VD-4uik6oW0cVDEuTwlLpzriCkK8?usp=sharing" TargetMode="External"/><Relationship Id="rId216" Type="http://schemas.openxmlformats.org/officeDocument/2006/relationships/hyperlink" Target="https://drive.google.com/drive/folders/11gx1z_6gR-oSPasnX5CWFpXHVw-tjyFs?usp=sharing" TargetMode="External"/><Relationship Id="rId423" Type="http://schemas.openxmlformats.org/officeDocument/2006/relationships/hyperlink" Target="https://drive.google.com/drive/folders/1pYA7-Evh4CZrpf0izQR8FUG30dpMfcI4?usp=sharing" TargetMode="External"/><Relationship Id="rId258" Type="http://schemas.openxmlformats.org/officeDocument/2006/relationships/hyperlink" Target="https://drive.google.com/drive/folders/1vVmkDokAtsPdLYLdbB26vfGNzQtJvaaB?usp=sharing" TargetMode="External"/><Relationship Id="rId465" Type="http://schemas.openxmlformats.org/officeDocument/2006/relationships/hyperlink" Target="https://drive.google.com/drive/folders/1pYA7-Evh4CZrpf0izQR8FUG30dpMfcI4?usp=sharing" TargetMode="External"/><Relationship Id="rId630" Type="http://schemas.openxmlformats.org/officeDocument/2006/relationships/hyperlink" Target="https://drive.google.com/drive/folders/1nI1GBW_G4Tm1BuiRy82ZxvgJpzhN7nIO?usp=sharing" TargetMode="External"/><Relationship Id="rId22" Type="http://schemas.openxmlformats.org/officeDocument/2006/relationships/hyperlink" Target="https://drive.google.com/drive/folders/1tH-lTJ1lPZcU-XshSMe-I40Bcl68gzGf?usp=sharing" TargetMode="External"/><Relationship Id="rId64" Type="http://schemas.openxmlformats.org/officeDocument/2006/relationships/hyperlink" Target="https://drive.google.com/drive/folders/11IQTBezfEg8ezFvvX6BU2tt5JJm6N0v-?usp=sharing" TargetMode="External"/><Relationship Id="rId118" Type="http://schemas.openxmlformats.org/officeDocument/2006/relationships/hyperlink" Target="https://drive.google.com/drive/folders/1Aku6VD-4uik6oW0cVDEuTwlLpzriCkK8?usp=sharing" TargetMode="External"/><Relationship Id="rId325" Type="http://schemas.openxmlformats.org/officeDocument/2006/relationships/hyperlink" Target="https://drive.google.com/drive/folders/1jkcGRhizkXaeoWzX74HiwyBiU29hgT4z?usp=sharing" TargetMode="External"/><Relationship Id="rId367" Type="http://schemas.openxmlformats.org/officeDocument/2006/relationships/hyperlink" Target="https://drive.google.com/drive/folders/1jkcGRhizkXaeoWzX74HiwyBiU29hgT4z?usp=sharing" TargetMode="External"/><Relationship Id="rId532" Type="http://schemas.openxmlformats.org/officeDocument/2006/relationships/hyperlink" Target="https://drive.google.com/drive/folders/1eq2noR6jxL1YRCCFQYz4PpZ70d0-85g9?usp=sharing" TargetMode="External"/><Relationship Id="rId574" Type="http://schemas.openxmlformats.org/officeDocument/2006/relationships/hyperlink" Target="https://drive.google.com/drive/folders/1vCRtSoTB26OEPUdp7hvtVz8ujw798pk6?usp=sharing" TargetMode="External"/><Relationship Id="rId171" Type="http://schemas.openxmlformats.org/officeDocument/2006/relationships/hyperlink" Target="https://drive.google.com/drive/folders/11gx1z_6gR-oSPasnX5CWFpXHVw-tjyFs?usp=sharing" TargetMode="External"/><Relationship Id="rId227" Type="http://schemas.openxmlformats.org/officeDocument/2006/relationships/hyperlink" Target="https://drive.google.com/drive/folders/1vVmkDokAtsPdLYLdbB26vfGNzQtJvaaB?usp=sharing" TargetMode="External"/><Relationship Id="rId269" Type="http://schemas.openxmlformats.org/officeDocument/2006/relationships/hyperlink" Target="https://drive.google.com/drive/folders/1vVmkDokAtsPdLYLdbB26vfGNzQtJvaaB?usp=sharing" TargetMode="External"/><Relationship Id="rId434" Type="http://schemas.openxmlformats.org/officeDocument/2006/relationships/hyperlink" Target="https://drive.google.com/drive/folders/1pYA7-Evh4CZrpf0izQR8FUG30dpMfcI4?usp=sharing" TargetMode="External"/><Relationship Id="rId476" Type="http://schemas.openxmlformats.org/officeDocument/2006/relationships/hyperlink" Target="https://drive.google.com/drive/folders/1pYA7-Evh4CZrpf0izQR8FUG30dpMfcI4?usp=sharing" TargetMode="External"/><Relationship Id="rId641" Type="http://schemas.openxmlformats.org/officeDocument/2006/relationships/hyperlink" Target="https://drive.google.com/drive/folders/1nI1GBW_G4Tm1BuiRy82ZxvgJpzhN7nIO?usp=sharing" TargetMode="External"/><Relationship Id="rId33" Type="http://schemas.openxmlformats.org/officeDocument/2006/relationships/hyperlink" Target="https://drive.google.com/drive/folders/1tH-lTJ1lPZcU-XshSMe-I40Bcl68gzGf?usp=sharing" TargetMode="External"/><Relationship Id="rId129" Type="http://schemas.openxmlformats.org/officeDocument/2006/relationships/hyperlink" Target="https://drive.google.com/drive/folders/1Aku6VD-4uik6oW0cVDEuTwlLpzriCkK8?usp=sharing" TargetMode="External"/><Relationship Id="rId280" Type="http://schemas.openxmlformats.org/officeDocument/2006/relationships/hyperlink" Target="https://drive.google.com/drive/folders/1rl7mi95vsHXo8clzwc5rGFkhfNl1IQ_P?usp=sharing" TargetMode="External"/><Relationship Id="rId336" Type="http://schemas.openxmlformats.org/officeDocument/2006/relationships/hyperlink" Target="https://drive.google.com/drive/folders/1jkcGRhizkXaeoWzX74HiwyBiU29hgT4z?usp=sharing" TargetMode="External"/><Relationship Id="rId501" Type="http://schemas.openxmlformats.org/officeDocument/2006/relationships/hyperlink" Target="https://drive.google.com/drive/folders/1eq2noR6jxL1YRCCFQYz4PpZ70d0-85g9?usp=sharing" TargetMode="External"/><Relationship Id="rId543" Type="http://schemas.openxmlformats.org/officeDocument/2006/relationships/hyperlink" Target="https://drive.google.com/drive/folders/1vCRtSoTB26OEPUdp7hvtVz8ujw798pk6?usp=sharing" TargetMode="External"/><Relationship Id="rId75" Type="http://schemas.openxmlformats.org/officeDocument/2006/relationships/hyperlink" Target="https://drive.google.com/drive/folders/11IQTBezfEg8ezFvvX6BU2tt5JJm6N0v-?usp=sharing" TargetMode="External"/><Relationship Id="rId140" Type="http://schemas.openxmlformats.org/officeDocument/2006/relationships/hyperlink" Target="https://drive.google.com/drive/folders/1Aku6VD-4uik6oW0cVDEuTwlLpzriCkK8?usp=sharing" TargetMode="External"/><Relationship Id="rId182" Type="http://schemas.openxmlformats.org/officeDocument/2006/relationships/hyperlink" Target="https://drive.google.com/drive/folders/11gx1z_6gR-oSPasnX5CWFpXHVw-tjyFs?usp=sharing" TargetMode="External"/><Relationship Id="rId378" Type="http://schemas.openxmlformats.org/officeDocument/2006/relationships/hyperlink" Target="https://drive.google.com/drive/folders/1jkcGRhizkXaeoWzX74HiwyBiU29hgT4z?usp=sharing" TargetMode="External"/><Relationship Id="rId403" Type="http://schemas.openxmlformats.org/officeDocument/2006/relationships/hyperlink" Target="https://drive.google.com/drive/folders/1pYA7-Evh4CZrpf0izQR8FUG30dpMfcI4?usp=sharing" TargetMode="External"/><Relationship Id="rId585" Type="http://schemas.openxmlformats.org/officeDocument/2006/relationships/hyperlink" Target="https://drive.google.com/drive/folders/1vCRtSoTB26OEPUdp7hvtVz8ujw798pk6?usp=sharing" TargetMode="External"/><Relationship Id="rId6" Type="http://schemas.openxmlformats.org/officeDocument/2006/relationships/hyperlink" Target="https://drive.google.com/drive/folders/1tH-lTJ1lPZcU-XshSMe-I40Bcl68gzGf?usp=sharing" TargetMode="External"/><Relationship Id="rId238" Type="http://schemas.openxmlformats.org/officeDocument/2006/relationships/hyperlink" Target="https://drive.google.com/drive/folders/1vVmkDokAtsPdLYLdbB26vfGNzQtJvaaB?usp=sharing" TargetMode="External"/><Relationship Id="rId445" Type="http://schemas.openxmlformats.org/officeDocument/2006/relationships/hyperlink" Target="https://drive.google.com/drive/folders/1pYA7-Evh4CZrpf0izQR8FUG30dpMfcI4?usp=sharing" TargetMode="External"/><Relationship Id="rId487" Type="http://schemas.openxmlformats.org/officeDocument/2006/relationships/hyperlink" Target="https://drive.google.com/drive/folders/1eq2noR6jxL1YRCCFQYz4PpZ70d0-85g9?usp=sharing" TargetMode="External"/><Relationship Id="rId610" Type="http://schemas.openxmlformats.org/officeDocument/2006/relationships/hyperlink" Target="https://drive.google.com/drive/folders/1nI1GBW_G4Tm1BuiRy82ZxvgJpzhN7nIO?usp=sharing" TargetMode="External"/><Relationship Id="rId291" Type="http://schemas.openxmlformats.org/officeDocument/2006/relationships/hyperlink" Target="https://drive.google.com/drive/folders/1rl7mi95vsHXo8clzwc5rGFkhfNl1IQ_P?usp=sharing" TargetMode="External"/><Relationship Id="rId305" Type="http://schemas.openxmlformats.org/officeDocument/2006/relationships/hyperlink" Target="https://drive.google.com/drive/folders/1rl7mi95vsHXo8clzwc5rGFkhfNl1IQ_P?usp=sharing" TargetMode="External"/><Relationship Id="rId347" Type="http://schemas.openxmlformats.org/officeDocument/2006/relationships/hyperlink" Target="https://drive.google.com/drive/folders/1jkcGRhizkXaeoWzX74HiwyBiU29hgT4z?usp=sharing" TargetMode="External"/><Relationship Id="rId512" Type="http://schemas.openxmlformats.org/officeDocument/2006/relationships/hyperlink" Target="https://drive.google.com/drive/folders/1eq2noR6jxL1YRCCFQYz4PpZ70d0-85g9?usp=sharing" TargetMode="External"/><Relationship Id="rId44" Type="http://schemas.openxmlformats.org/officeDocument/2006/relationships/hyperlink" Target="https://drive.google.com/drive/folders/1tH-lTJ1lPZcU-XshSMe-I40Bcl68gzGf?usp=sharing" TargetMode="External"/><Relationship Id="rId86" Type="http://schemas.openxmlformats.org/officeDocument/2006/relationships/hyperlink" Target="https://drive.google.com/drive/folders/11IQTBezfEg8ezFvvX6BU2tt5JJm6N0v-?usp=sharing" TargetMode="External"/><Relationship Id="rId151" Type="http://schemas.openxmlformats.org/officeDocument/2006/relationships/hyperlink" Target="https://drive.google.com/drive/folders/1Aku6VD-4uik6oW0cVDEuTwlLpzriCkK8?usp=sharing" TargetMode="External"/><Relationship Id="rId389" Type="http://schemas.openxmlformats.org/officeDocument/2006/relationships/hyperlink" Target="https://drive.google.com/drive/folders/1pYA7-Evh4CZrpf0izQR8FUG30dpMfcI4?usp=sharing" TargetMode="External"/><Relationship Id="rId554" Type="http://schemas.openxmlformats.org/officeDocument/2006/relationships/hyperlink" Target="https://drive.google.com/drive/folders/1vCRtSoTB26OEPUdp7hvtVz8ujw798pk6?usp=sharing" TargetMode="External"/><Relationship Id="rId596" Type="http://schemas.openxmlformats.org/officeDocument/2006/relationships/hyperlink" Target="https://drive.google.com/drive/folders/1nI1GBW_G4Tm1BuiRy82ZxvgJpzhN7nIO?usp=sharing" TargetMode="External"/><Relationship Id="rId193" Type="http://schemas.openxmlformats.org/officeDocument/2006/relationships/hyperlink" Target="https://drive.google.com/drive/folders/11gx1z_6gR-oSPasnX5CWFpXHVw-tjyFs?usp=sharing" TargetMode="External"/><Relationship Id="rId207" Type="http://schemas.openxmlformats.org/officeDocument/2006/relationships/hyperlink" Target="https://drive.google.com/drive/folders/11gx1z_6gR-oSPasnX5CWFpXHVw-tjyFs?usp=sharing" TargetMode="External"/><Relationship Id="rId249" Type="http://schemas.openxmlformats.org/officeDocument/2006/relationships/hyperlink" Target="https://drive.google.com/drive/folders/1vVmkDokAtsPdLYLdbB26vfGNzQtJvaaB?usp=sharing" TargetMode="External"/><Relationship Id="rId414" Type="http://schemas.openxmlformats.org/officeDocument/2006/relationships/hyperlink" Target="https://drive.google.com/drive/folders/1pYA7-Evh4CZrpf0izQR8FUG30dpMfcI4?usp=sharing" TargetMode="External"/><Relationship Id="rId456" Type="http://schemas.openxmlformats.org/officeDocument/2006/relationships/hyperlink" Target="https://drive.google.com/drive/folders/1pYA7-Evh4CZrpf0izQR8FUG30dpMfcI4?usp=sharing" TargetMode="External"/><Relationship Id="rId498" Type="http://schemas.openxmlformats.org/officeDocument/2006/relationships/hyperlink" Target="https://drive.google.com/drive/folders/1eq2noR6jxL1YRCCFQYz4PpZ70d0-85g9?usp=sharing" TargetMode="External"/><Relationship Id="rId621" Type="http://schemas.openxmlformats.org/officeDocument/2006/relationships/hyperlink" Target="https://drive.google.com/drive/folders/1nI1GBW_G4Tm1BuiRy82ZxvgJpzhN7nIO?usp=sharing" TargetMode="External"/><Relationship Id="rId13" Type="http://schemas.openxmlformats.org/officeDocument/2006/relationships/hyperlink" Target="https://drive.google.com/drive/folders/1tH-lTJ1lPZcU-XshSMe-I40Bcl68gzGf?usp=sharing" TargetMode="External"/><Relationship Id="rId109" Type="http://schemas.openxmlformats.org/officeDocument/2006/relationships/hyperlink" Target="https://drive.google.com/drive/folders/1Aku6VD-4uik6oW0cVDEuTwlLpzriCkK8?usp=sharing" TargetMode="External"/><Relationship Id="rId260" Type="http://schemas.openxmlformats.org/officeDocument/2006/relationships/hyperlink" Target="https://drive.google.com/drive/folders/1vVmkDokAtsPdLYLdbB26vfGNzQtJvaaB?usp=sharing" TargetMode="External"/><Relationship Id="rId316" Type="http://schemas.openxmlformats.org/officeDocument/2006/relationships/hyperlink" Target="https://drive.google.com/drive/folders/1rl7mi95vsHXo8clzwc5rGFkhfNl1IQ_P?usp=sharing" TargetMode="External"/><Relationship Id="rId523" Type="http://schemas.openxmlformats.org/officeDocument/2006/relationships/hyperlink" Target="https://drive.google.com/drive/folders/1eq2noR6jxL1YRCCFQYz4PpZ70d0-85g9?usp=sharing" TargetMode="External"/><Relationship Id="rId55" Type="http://schemas.openxmlformats.org/officeDocument/2006/relationships/hyperlink" Target="https://drive.google.com/drive/folders/11IQTBezfEg8ezFvvX6BU2tt5JJm6N0v-?usp=sharing" TargetMode="External"/><Relationship Id="rId97" Type="http://schemas.openxmlformats.org/officeDocument/2006/relationships/hyperlink" Target="https://drive.google.com/drive/folders/11IQTBezfEg8ezFvvX6BU2tt5JJm6N0v-?usp=sharing" TargetMode="External"/><Relationship Id="rId120" Type="http://schemas.openxmlformats.org/officeDocument/2006/relationships/hyperlink" Target="https://drive.google.com/drive/folders/1Aku6VD-4uik6oW0cVDEuTwlLpzriCkK8?usp=sharing" TargetMode="External"/><Relationship Id="rId358" Type="http://schemas.openxmlformats.org/officeDocument/2006/relationships/hyperlink" Target="https://drive.google.com/drive/folders/1jkcGRhizkXaeoWzX74HiwyBiU29hgT4z?usp=sharing" TargetMode="External"/><Relationship Id="rId565" Type="http://schemas.openxmlformats.org/officeDocument/2006/relationships/hyperlink" Target="https://drive.google.com/drive/folders/1vCRtSoTB26OEPUdp7hvtVz8ujw798pk6?usp=sharing" TargetMode="External"/><Relationship Id="rId162" Type="http://schemas.openxmlformats.org/officeDocument/2006/relationships/hyperlink" Target="https://drive.google.com/drive/folders/1Aku6VD-4uik6oW0cVDEuTwlLpzriCkK8?usp=sharing" TargetMode="External"/><Relationship Id="rId218" Type="http://schemas.openxmlformats.org/officeDocument/2006/relationships/hyperlink" Target="https://drive.google.com/drive/folders/1vVmkDokAtsPdLYLdbB26vfGNzQtJvaaB?usp=sharing" TargetMode="External"/><Relationship Id="rId425" Type="http://schemas.openxmlformats.org/officeDocument/2006/relationships/hyperlink" Target="https://drive.google.com/drive/folders/1pYA7-Evh4CZrpf0izQR8FUG30dpMfcI4?usp=sharing" TargetMode="External"/><Relationship Id="rId467" Type="http://schemas.openxmlformats.org/officeDocument/2006/relationships/hyperlink" Target="https://drive.google.com/drive/folders/1pYA7-Evh4CZrpf0izQR8FUG30dpMfcI4?usp=sharing" TargetMode="External"/><Relationship Id="rId632" Type="http://schemas.openxmlformats.org/officeDocument/2006/relationships/hyperlink" Target="https://drive.google.com/drive/folders/1nI1GBW_G4Tm1BuiRy82ZxvgJpzhN7nIO?usp=sharing" TargetMode="External"/><Relationship Id="rId271" Type="http://schemas.openxmlformats.org/officeDocument/2006/relationships/hyperlink" Target="https://drive.google.com/drive/folders/1rl7mi95vsHXo8clzwc5rGFkhfNl1IQ_P?usp=sharing" TargetMode="External"/><Relationship Id="rId24" Type="http://schemas.openxmlformats.org/officeDocument/2006/relationships/hyperlink" Target="https://drive.google.com/drive/folders/1tH-lTJ1lPZcU-XshSMe-I40Bcl68gzGf?usp=sharing" TargetMode="External"/><Relationship Id="rId66" Type="http://schemas.openxmlformats.org/officeDocument/2006/relationships/hyperlink" Target="https://drive.google.com/drive/folders/11IQTBezfEg8ezFvvX6BU2tt5JJm6N0v-?usp=sharing" TargetMode="External"/><Relationship Id="rId131" Type="http://schemas.openxmlformats.org/officeDocument/2006/relationships/hyperlink" Target="https://drive.google.com/drive/folders/1Aku6VD-4uik6oW0cVDEuTwlLpzriCkK8?usp=sharing" TargetMode="External"/><Relationship Id="rId327" Type="http://schemas.openxmlformats.org/officeDocument/2006/relationships/hyperlink" Target="https://drive.google.com/drive/folders/1jkcGRhizkXaeoWzX74HiwyBiU29hgT4z?usp=sharing" TargetMode="External"/><Relationship Id="rId369" Type="http://schemas.openxmlformats.org/officeDocument/2006/relationships/hyperlink" Target="https://drive.google.com/drive/folders/1jkcGRhizkXaeoWzX74HiwyBiU29hgT4z?usp=sharing" TargetMode="External"/><Relationship Id="rId534" Type="http://schemas.openxmlformats.org/officeDocument/2006/relationships/hyperlink" Target="https://drive.google.com/drive/folders/1eq2noR6jxL1YRCCFQYz4PpZ70d0-85g9?usp=sharing" TargetMode="External"/><Relationship Id="rId576" Type="http://schemas.openxmlformats.org/officeDocument/2006/relationships/hyperlink" Target="https://drive.google.com/drive/folders/1vCRtSoTB26OEPUdp7hvtVz8ujw798pk6?usp=sharing" TargetMode="External"/><Relationship Id="rId173" Type="http://schemas.openxmlformats.org/officeDocument/2006/relationships/hyperlink" Target="https://drive.google.com/drive/folders/11gx1z_6gR-oSPasnX5CWFpXHVw-tjyFs?usp=sharing" TargetMode="External"/><Relationship Id="rId229" Type="http://schemas.openxmlformats.org/officeDocument/2006/relationships/hyperlink" Target="https://drive.google.com/drive/folders/1vVmkDokAtsPdLYLdbB26vfGNzQtJvaaB?usp=sharing" TargetMode="External"/><Relationship Id="rId380" Type="http://schemas.openxmlformats.org/officeDocument/2006/relationships/hyperlink" Target="https://drive.google.com/drive/folders/1pYA7-Evh4CZrpf0izQR8FUG30dpMfcI4?usp=sharing" TargetMode="External"/><Relationship Id="rId436" Type="http://schemas.openxmlformats.org/officeDocument/2006/relationships/hyperlink" Target="https://drive.google.com/drive/folders/1pYA7-Evh4CZrpf0izQR8FUG30dpMfcI4?usp=sharing" TargetMode="External"/><Relationship Id="rId601" Type="http://schemas.openxmlformats.org/officeDocument/2006/relationships/hyperlink" Target="https://drive.google.com/drive/folders/1nI1GBW_G4Tm1BuiRy82ZxvgJpzhN7nIO?usp=sharing" TargetMode="External"/><Relationship Id="rId643" Type="http://schemas.openxmlformats.org/officeDocument/2006/relationships/hyperlink" Target="https://drive.google.com/drive/folders/1nI1GBW_G4Tm1BuiRy82ZxvgJpzhN7nIO?usp=sharing" TargetMode="External"/><Relationship Id="rId240" Type="http://schemas.openxmlformats.org/officeDocument/2006/relationships/hyperlink" Target="https://drive.google.com/drive/folders/1vVmkDokAtsPdLYLdbB26vfGNzQtJvaaB?usp=sharing" TargetMode="External"/><Relationship Id="rId478" Type="http://schemas.openxmlformats.org/officeDocument/2006/relationships/hyperlink" Target="https://drive.google.com/drive/folders/1pYA7-Evh4CZrpf0izQR8FUG30dpMfcI4?usp=sharing" TargetMode="External"/><Relationship Id="rId35" Type="http://schemas.openxmlformats.org/officeDocument/2006/relationships/hyperlink" Target="https://drive.google.com/drive/folders/1tH-lTJ1lPZcU-XshSMe-I40Bcl68gzGf?usp=sharing" TargetMode="External"/><Relationship Id="rId77" Type="http://schemas.openxmlformats.org/officeDocument/2006/relationships/hyperlink" Target="https://drive.google.com/drive/folders/11IQTBezfEg8ezFvvX6BU2tt5JJm6N0v-?usp=sharing" TargetMode="External"/><Relationship Id="rId100" Type="http://schemas.openxmlformats.org/officeDocument/2006/relationships/hyperlink" Target="https://drive.google.com/drive/folders/11IQTBezfEg8ezFvvX6BU2tt5JJm6N0v-?usp=sharing" TargetMode="External"/><Relationship Id="rId282" Type="http://schemas.openxmlformats.org/officeDocument/2006/relationships/hyperlink" Target="https://drive.google.com/drive/folders/1rl7mi95vsHXo8clzwc5rGFkhfNl1IQ_P?usp=sharing" TargetMode="External"/><Relationship Id="rId338" Type="http://schemas.openxmlformats.org/officeDocument/2006/relationships/hyperlink" Target="https://drive.google.com/drive/folders/1jkcGRhizkXaeoWzX74HiwyBiU29hgT4z?usp=sharing" TargetMode="External"/><Relationship Id="rId503" Type="http://schemas.openxmlformats.org/officeDocument/2006/relationships/hyperlink" Target="https://drive.google.com/drive/folders/1eq2noR6jxL1YRCCFQYz4PpZ70d0-85g9?usp=sharing" TargetMode="External"/><Relationship Id="rId545" Type="http://schemas.openxmlformats.org/officeDocument/2006/relationships/hyperlink" Target="https://drive.google.com/drive/folders/1vCRtSoTB26OEPUdp7hvtVz8ujw798pk6?usp=sharing" TargetMode="External"/><Relationship Id="rId587" Type="http://schemas.openxmlformats.org/officeDocument/2006/relationships/hyperlink" Target="https://drive.google.com/drive/folders/1vCRtSoTB26OEPUdp7hvtVz8ujw798pk6?usp=sharing" TargetMode="External"/><Relationship Id="rId8" Type="http://schemas.openxmlformats.org/officeDocument/2006/relationships/hyperlink" Target="https://drive.google.com/drive/folders/1tH-lTJ1lPZcU-XshSMe-I40Bcl68gzGf?usp=sharing" TargetMode="External"/><Relationship Id="rId142" Type="http://schemas.openxmlformats.org/officeDocument/2006/relationships/hyperlink" Target="https://drive.google.com/drive/folders/1Aku6VD-4uik6oW0cVDEuTwlLpzriCkK8?usp=sharing" TargetMode="External"/><Relationship Id="rId184" Type="http://schemas.openxmlformats.org/officeDocument/2006/relationships/hyperlink" Target="https://drive.google.com/drive/folders/11gx1z_6gR-oSPasnX5CWFpXHVw-tjyFs?usp=sharing" TargetMode="External"/><Relationship Id="rId391" Type="http://schemas.openxmlformats.org/officeDocument/2006/relationships/hyperlink" Target="https://drive.google.com/drive/folders/1pYA7-Evh4CZrpf0izQR8FUG30dpMfcI4?usp=sharing" TargetMode="External"/><Relationship Id="rId405" Type="http://schemas.openxmlformats.org/officeDocument/2006/relationships/hyperlink" Target="https://drive.google.com/drive/folders/1pYA7-Evh4CZrpf0izQR8FUG30dpMfcI4?usp=sharing" TargetMode="External"/><Relationship Id="rId447" Type="http://schemas.openxmlformats.org/officeDocument/2006/relationships/hyperlink" Target="https://drive.google.com/drive/folders/1pYA7-Evh4CZrpf0izQR8FUG30dpMfcI4?usp=sharing" TargetMode="External"/><Relationship Id="rId612" Type="http://schemas.openxmlformats.org/officeDocument/2006/relationships/hyperlink" Target="https://drive.google.com/drive/folders/1nI1GBW_G4Tm1BuiRy82ZxvgJpzhN7nIO?usp=sharing" TargetMode="External"/><Relationship Id="rId251" Type="http://schemas.openxmlformats.org/officeDocument/2006/relationships/hyperlink" Target="https://drive.google.com/drive/folders/1vVmkDokAtsPdLYLdbB26vfGNzQtJvaaB?usp=sharing" TargetMode="External"/><Relationship Id="rId489" Type="http://schemas.openxmlformats.org/officeDocument/2006/relationships/hyperlink" Target="https://drive.google.com/drive/folders/1eq2noR6jxL1YRCCFQYz4PpZ70d0-85g9?usp=sharing" TargetMode="External"/><Relationship Id="rId46" Type="http://schemas.openxmlformats.org/officeDocument/2006/relationships/hyperlink" Target="https://drive.google.com/drive/folders/1tH-lTJ1lPZcU-XshSMe-I40Bcl68gzGf?usp=sharing" TargetMode="External"/><Relationship Id="rId293" Type="http://schemas.openxmlformats.org/officeDocument/2006/relationships/hyperlink" Target="https://drive.google.com/drive/folders/1rl7mi95vsHXo8clzwc5rGFkhfNl1IQ_P?usp=sharing" TargetMode="External"/><Relationship Id="rId307" Type="http://schemas.openxmlformats.org/officeDocument/2006/relationships/hyperlink" Target="https://drive.google.com/drive/folders/1rl7mi95vsHXo8clzwc5rGFkhfNl1IQ_P?usp=sharing" TargetMode="External"/><Relationship Id="rId349" Type="http://schemas.openxmlformats.org/officeDocument/2006/relationships/hyperlink" Target="https://drive.google.com/drive/folders/1jkcGRhizkXaeoWzX74HiwyBiU29hgT4z?usp=sharing" TargetMode="External"/><Relationship Id="rId514" Type="http://schemas.openxmlformats.org/officeDocument/2006/relationships/hyperlink" Target="https://drive.google.com/drive/folders/1eq2noR6jxL1YRCCFQYz4PpZ70d0-85g9?usp=sharing" TargetMode="External"/><Relationship Id="rId556" Type="http://schemas.openxmlformats.org/officeDocument/2006/relationships/hyperlink" Target="https://drive.google.com/drive/folders/1vCRtSoTB26OEPUdp7hvtVz8ujw798pk6?usp=sharing" TargetMode="External"/><Relationship Id="rId88" Type="http://schemas.openxmlformats.org/officeDocument/2006/relationships/hyperlink" Target="https://drive.google.com/drive/folders/11IQTBezfEg8ezFvvX6BU2tt5JJm6N0v-?usp=sharing" TargetMode="External"/><Relationship Id="rId111" Type="http://schemas.openxmlformats.org/officeDocument/2006/relationships/hyperlink" Target="https://drive.google.com/drive/folders/1Aku6VD-4uik6oW0cVDEuTwlLpzriCkK8?usp=sharing" TargetMode="External"/><Relationship Id="rId153" Type="http://schemas.openxmlformats.org/officeDocument/2006/relationships/hyperlink" Target="https://drive.google.com/drive/folders/1Aku6VD-4uik6oW0cVDEuTwlLpzriCkK8?usp=sharing" TargetMode="External"/><Relationship Id="rId195" Type="http://schemas.openxmlformats.org/officeDocument/2006/relationships/hyperlink" Target="https://drive.google.com/drive/folders/11gx1z_6gR-oSPasnX5CWFpXHVw-tjyFs?usp=sharing" TargetMode="External"/><Relationship Id="rId209" Type="http://schemas.openxmlformats.org/officeDocument/2006/relationships/hyperlink" Target="https://drive.google.com/drive/folders/11gx1z_6gR-oSPasnX5CWFpXHVw-tjyFs?usp=sharing" TargetMode="External"/><Relationship Id="rId360" Type="http://schemas.openxmlformats.org/officeDocument/2006/relationships/hyperlink" Target="https://drive.google.com/drive/folders/1jkcGRhizkXaeoWzX74HiwyBiU29hgT4z?usp=sharing" TargetMode="External"/><Relationship Id="rId416" Type="http://schemas.openxmlformats.org/officeDocument/2006/relationships/hyperlink" Target="https://drive.google.com/drive/folders/1pYA7-Evh4CZrpf0izQR8FUG30dpMfcI4?usp=sharing" TargetMode="External"/><Relationship Id="rId598" Type="http://schemas.openxmlformats.org/officeDocument/2006/relationships/hyperlink" Target="https://drive.google.com/drive/folders/1nI1GBW_G4Tm1BuiRy82ZxvgJpzhN7nIO?usp=sharing" TargetMode="External"/><Relationship Id="rId220" Type="http://schemas.openxmlformats.org/officeDocument/2006/relationships/hyperlink" Target="https://drive.google.com/drive/folders/1vVmkDokAtsPdLYLdbB26vfGNzQtJvaaB?usp=sharing" TargetMode="External"/><Relationship Id="rId458" Type="http://schemas.openxmlformats.org/officeDocument/2006/relationships/hyperlink" Target="https://drive.google.com/drive/folders/1pYA7-Evh4CZrpf0izQR8FUG30dpMfcI4?usp=sharing" TargetMode="External"/><Relationship Id="rId623" Type="http://schemas.openxmlformats.org/officeDocument/2006/relationships/hyperlink" Target="https://drive.google.com/drive/folders/1nI1GBW_G4Tm1BuiRy82ZxvgJpzhN7nIO?usp=sharing" TargetMode="External"/><Relationship Id="rId15" Type="http://schemas.openxmlformats.org/officeDocument/2006/relationships/hyperlink" Target="https://drive.google.com/drive/folders/1tH-lTJ1lPZcU-XshSMe-I40Bcl68gzGf?usp=sharing" TargetMode="External"/><Relationship Id="rId57" Type="http://schemas.openxmlformats.org/officeDocument/2006/relationships/hyperlink" Target="https://drive.google.com/drive/folders/11IQTBezfEg8ezFvvX6BU2tt5JJm6N0v-?usp=sharing" TargetMode="External"/><Relationship Id="rId262" Type="http://schemas.openxmlformats.org/officeDocument/2006/relationships/hyperlink" Target="https://drive.google.com/drive/folders/1vVmkDokAtsPdLYLdbB26vfGNzQtJvaaB?usp=sharing" TargetMode="External"/><Relationship Id="rId318" Type="http://schemas.openxmlformats.org/officeDocument/2006/relationships/hyperlink" Target="https://drive.google.com/drive/folders/1rl7mi95vsHXo8clzwc5rGFkhfNl1IQ_P?usp=sharing" TargetMode="External"/><Relationship Id="rId525" Type="http://schemas.openxmlformats.org/officeDocument/2006/relationships/hyperlink" Target="https://drive.google.com/drive/folders/1eq2noR6jxL1YRCCFQYz4PpZ70d0-85g9?usp=sharing" TargetMode="External"/><Relationship Id="rId567" Type="http://schemas.openxmlformats.org/officeDocument/2006/relationships/hyperlink" Target="https://drive.google.com/drive/folders/1vCRtSoTB26OEPUdp7hvtVz8ujw798pk6?usp=sharing" TargetMode="External"/><Relationship Id="rId99" Type="http://schemas.openxmlformats.org/officeDocument/2006/relationships/hyperlink" Target="https://drive.google.com/drive/folders/11IQTBezfEg8ezFvvX6BU2tt5JJm6N0v-?usp=sharing" TargetMode="External"/><Relationship Id="rId122" Type="http://schemas.openxmlformats.org/officeDocument/2006/relationships/hyperlink" Target="https://drive.google.com/drive/folders/1Aku6VD-4uik6oW0cVDEuTwlLpzriCkK8?usp=sharing" TargetMode="External"/><Relationship Id="rId164" Type="http://schemas.openxmlformats.org/officeDocument/2006/relationships/hyperlink" Target="https://drive.google.com/drive/folders/11gx1z_6gR-oSPasnX5CWFpXHVw-tjyFs?usp=sharing" TargetMode="External"/><Relationship Id="rId371" Type="http://schemas.openxmlformats.org/officeDocument/2006/relationships/hyperlink" Target="https://drive.google.com/drive/folders/1jkcGRhizkXaeoWzX74HiwyBiU29hgT4z?usp=sharing" TargetMode="External"/><Relationship Id="rId427" Type="http://schemas.openxmlformats.org/officeDocument/2006/relationships/hyperlink" Target="https://drive.google.com/drive/folders/1pYA7-Evh4CZrpf0izQR8FUG30dpMfcI4?usp=sharing" TargetMode="External"/><Relationship Id="rId469" Type="http://schemas.openxmlformats.org/officeDocument/2006/relationships/hyperlink" Target="https://drive.google.com/drive/folders/1pYA7-Evh4CZrpf0izQR8FUG30dpMfcI4?usp=sharing" TargetMode="External"/><Relationship Id="rId634" Type="http://schemas.openxmlformats.org/officeDocument/2006/relationships/hyperlink" Target="https://drive.google.com/drive/folders/1nI1GBW_G4Tm1BuiRy82ZxvgJpzhN7nIO?usp=sharing" TargetMode="External"/><Relationship Id="rId26" Type="http://schemas.openxmlformats.org/officeDocument/2006/relationships/hyperlink" Target="https://drive.google.com/drive/folders/1tH-lTJ1lPZcU-XshSMe-I40Bcl68gzGf?usp=sharing" TargetMode="External"/><Relationship Id="rId231" Type="http://schemas.openxmlformats.org/officeDocument/2006/relationships/hyperlink" Target="https://drive.google.com/drive/folders/1vVmkDokAtsPdLYLdbB26vfGNzQtJvaaB?usp=sharing" TargetMode="External"/><Relationship Id="rId273" Type="http://schemas.openxmlformats.org/officeDocument/2006/relationships/hyperlink" Target="https://drive.google.com/drive/folders/1rl7mi95vsHXo8clzwc5rGFkhfNl1IQ_P?usp=sharing" TargetMode="External"/><Relationship Id="rId329" Type="http://schemas.openxmlformats.org/officeDocument/2006/relationships/hyperlink" Target="https://drive.google.com/drive/folders/1jkcGRhizkXaeoWzX74HiwyBiU29hgT4z?usp=sharing" TargetMode="External"/><Relationship Id="rId480" Type="http://schemas.openxmlformats.org/officeDocument/2006/relationships/hyperlink" Target="https://drive.google.com/drive/folders/1pYA7-Evh4CZrpf0izQR8FUG30dpMfcI4?usp=sharing" TargetMode="External"/><Relationship Id="rId536" Type="http://schemas.openxmlformats.org/officeDocument/2006/relationships/hyperlink" Target="https://drive.google.com/drive/folders/1eq2noR6jxL1YRCCFQYz4PpZ70d0-85g9?usp=sharing" TargetMode="External"/><Relationship Id="rId68" Type="http://schemas.openxmlformats.org/officeDocument/2006/relationships/hyperlink" Target="https://drive.google.com/drive/folders/11IQTBezfEg8ezFvvX6BU2tt5JJm6N0v-?usp=sharing" TargetMode="External"/><Relationship Id="rId133" Type="http://schemas.openxmlformats.org/officeDocument/2006/relationships/hyperlink" Target="https://drive.google.com/drive/folders/1Aku6VD-4uik6oW0cVDEuTwlLpzriCkK8?usp=sharing" TargetMode="External"/><Relationship Id="rId175" Type="http://schemas.openxmlformats.org/officeDocument/2006/relationships/hyperlink" Target="https://drive.google.com/drive/folders/11gx1z_6gR-oSPasnX5CWFpXHVw-tjyFs?usp=sharing" TargetMode="External"/><Relationship Id="rId340" Type="http://schemas.openxmlformats.org/officeDocument/2006/relationships/hyperlink" Target="https://drive.google.com/drive/folders/1jkcGRhizkXaeoWzX74HiwyBiU29hgT4z?usp=sharing" TargetMode="External"/><Relationship Id="rId578" Type="http://schemas.openxmlformats.org/officeDocument/2006/relationships/hyperlink" Target="https://drive.google.com/drive/folders/1vCRtSoTB26OEPUdp7hvtVz8ujw798pk6?usp=sharing" TargetMode="External"/><Relationship Id="rId200" Type="http://schemas.openxmlformats.org/officeDocument/2006/relationships/hyperlink" Target="https://drive.google.com/drive/folders/11gx1z_6gR-oSPasnX5CWFpXHVw-tjyFs?usp=sharing" TargetMode="External"/><Relationship Id="rId382" Type="http://schemas.openxmlformats.org/officeDocument/2006/relationships/hyperlink" Target="https://drive.google.com/drive/folders/1pYA7-Evh4CZrpf0izQR8FUG30dpMfcI4?usp=sharing" TargetMode="External"/><Relationship Id="rId438" Type="http://schemas.openxmlformats.org/officeDocument/2006/relationships/hyperlink" Target="https://drive.google.com/drive/folders/1pYA7-Evh4CZrpf0izQR8FUG30dpMfcI4?usp=sharing" TargetMode="External"/><Relationship Id="rId603" Type="http://schemas.openxmlformats.org/officeDocument/2006/relationships/hyperlink" Target="https://drive.google.com/drive/folders/1nI1GBW_G4Tm1BuiRy82ZxvgJpzhN7nIO?usp=sharing" TargetMode="External"/><Relationship Id="rId645" Type="http://schemas.openxmlformats.org/officeDocument/2006/relationships/hyperlink" Target="https://drive.google.com/drive/folders/1nI1GBW_G4Tm1BuiRy82ZxvgJpzhN7nIO?usp=sharing" TargetMode="External"/><Relationship Id="rId242" Type="http://schemas.openxmlformats.org/officeDocument/2006/relationships/hyperlink" Target="https://drive.google.com/drive/folders/1vVmkDokAtsPdLYLdbB26vfGNzQtJvaaB?usp=sharing" TargetMode="External"/><Relationship Id="rId284" Type="http://schemas.openxmlformats.org/officeDocument/2006/relationships/hyperlink" Target="https://drive.google.com/drive/folders/1rl7mi95vsHXo8clzwc5rGFkhfNl1IQ_P?usp=sharing" TargetMode="External"/><Relationship Id="rId491" Type="http://schemas.openxmlformats.org/officeDocument/2006/relationships/hyperlink" Target="https://drive.google.com/drive/folders/1eq2noR6jxL1YRCCFQYz4PpZ70d0-85g9?usp=sharing" TargetMode="External"/><Relationship Id="rId505" Type="http://schemas.openxmlformats.org/officeDocument/2006/relationships/hyperlink" Target="https://drive.google.com/drive/folders/1eq2noR6jxL1YRCCFQYz4PpZ70d0-85g9?usp=sharing" TargetMode="External"/><Relationship Id="rId37" Type="http://schemas.openxmlformats.org/officeDocument/2006/relationships/hyperlink" Target="https://drive.google.com/drive/folders/1tH-lTJ1lPZcU-XshSMe-I40Bcl68gzGf?usp=sharing" TargetMode="External"/><Relationship Id="rId79" Type="http://schemas.openxmlformats.org/officeDocument/2006/relationships/hyperlink" Target="https://drive.google.com/drive/folders/11IQTBezfEg8ezFvvX6BU2tt5JJm6N0v-?usp=sharing" TargetMode="External"/><Relationship Id="rId102" Type="http://schemas.openxmlformats.org/officeDocument/2006/relationships/hyperlink" Target="https://drive.google.com/drive/folders/11IQTBezfEg8ezFvvX6BU2tt5JJm6N0v-?usp=sharing" TargetMode="External"/><Relationship Id="rId144" Type="http://schemas.openxmlformats.org/officeDocument/2006/relationships/hyperlink" Target="https://drive.google.com/drive/folders/1Aku6VD-4uik6oW0cVDEuTwlLpzriCkK8?usp=sharing" TargetMode="External"/><Relationship Id="rId547" Type="http://schemas.openxmlformats.org/officeDocument/2006/relationships/hyperlink" Target="https://drive.google.com/drive/folders/1vCRtSoTB26OEPUdp7hvtVz8ujw798pk6?usp=sharing" TargetMode="External"/><Relationship Id="rId589" Type="http://schemas.openxmlformats.org/officeDocument/2006/relationships/hyperlink" Target="https://drive.google.com/drive/folders/1vCRtSoTB26OEPUdp7hvtVz8ujw798pk6?usp=sharing" TargetMode="External"/><Relationship Id="rId90" Type="http://schemas.openxmlformats.org/officeDocument/2006/relationships/hyperlink" Target="https://drive.google.com/drive/folders/11IQTBezfEg8ezFvvX6BU2tt5JJm6N0v-?usp=sharing" TargetMode="External"/><Relationship Id="rId186" Type="http://schemas.openxmlformats.org/officeDocument/2006/relationships/hyperlink" Target="https://drive.google.com/drive/folders/11gx1z_6gR-oSPasnX5CWFpXHVw-tjyFs?usp=sharing" TargetMode="External"/><Relationship Id="rId351" Type="http://schemas.openxmlformats.org/officeDocument/2006/relationships/hyperlink" Target="https://drive.google.com/drive/folders/1jkcGRhizkXaeoWzX74HiwyBiU29hgT4z?usp=sharing" TargetMode="External"/><Relationship Id="rId393" Type="http://schemas.openxmlformats.org/officeDocument/2006/relationships/hyperlink" Target="https://drive.google.com/drive/folders/1pYA7-Evh4CZrpf0izQR8FUG30dpMfcI4?usp=sharing" TargetMode="External"/><Relationship Id="rId407" Type="http://schemas.openxmlformats.org/officeDocument/2006/relationships/hyperlink" Target="https://drive.google.com/drive/folders/1pYA7-Evh4CZrpf0izQR8FUG30dpMfcI4?usp=sharing" TargetMode="External"/><Relationship Id="rId449" Type="http://schemas.openxmlformats.org/officeDocument/2006/relationships/hyperlink" Target="https://drive.google.com/drive/folders/1pYA7-Evh4CZrpf0izQR8FUG30dpMfcI4?usp=sharing" TargetMode="External"/><Relationship Id="rId614" Type="http://schemas.openxmlformats.org/officeDocument/2006/relationships/hyperlink" Target="https://drive.google.com/drive/folders/1nI1GBW_G4Tm1BuiRy82ZxvgJpzhN7nIO?usp=sharing" TargetMode="External"/><Relationship Id="rId211" Type="http://schemas.openxmlformats.org/officeDocument/2006/relationships/hyperlink" Target="https://drive.google.com/drive/folders/11gx1z_6gR-oSPasnX5CWFpXHVw-tjyFs?usp=sharing" TargetMode="External"/><Relationship Id="rId253" Type="http://schemas.openxmlformats.org/officeDocument/2006/relationships/hyperlink" Target="https://drive.google.com/drive/folders/1vVmkDokAtsPdLYLdbB26vfGNzQtJvaaB?usp=sharing" TargetMode="External"/><Relationship Id="rId295" Type="http://schemas.openxmlformats.org/officeDocument/2006/relationships/hyperlink" Target="https://drive.google.com/drive/folders/1rl7mi95vsHXo8clzwc5rGFkhfNl1IQ_P?usp=sharing" TargetMode="External"/><Relationship Id="rId309" Type="http://schemas.openxmlformats.org/officeDocument/2006/relationships/hyperlink" Target="https://drive.google.com/drive/folders/1rl7mi95vsHXo8clzwc5rGFkhfNl1IQ_P?usp=sharing" TargetMode="External"/><Relationship Id="rId460" Type="http://schemas.openxmlformats.org/officeDocument/2006/relationships/hyperlink" Target="https://drive.google.com/drive/folders/1pYA7-Evh4CZrpf0izQR8FUG30dpMfcI4?usp=sharing" TargetMode="External"/><Relationship Id="rId516" Type="http://schemas.openxmlformats.org/officeDocument/2006/relationships/hyperlink" Target="https://drive.google.com/drive/folders/1eq2noR6jxL1YRCCFQYz4PpZ70d0-85g9?usp=sharing" TargetMode="External"/><Relationship Id="rId48" Type="http://schemas.openxmlformats.org/officeDocument/2006/relationships/hyperlink" Target="https://drive.google.com/drive/folders/1tH-lTJ1lPZcU-XshSMe-I40Bcl68gzGf?usp=sharing" TargetMode="External"/><Relationship Id="rId113" Type="http://schemas.openxmlformats.org/officeDocument/2006/relationships/hyperlink" Target="https://drive.google.com/drive/folders/1Aku6VD-4uik6oW0cVDEuTwlLpzriCkK8?usp=sharing" TargetMode="External"/><Relationship Id="rId320" Type="http://schemas.openxmlformats.org/officeDocument/2006/relationships/hyperlink" Target="https://drive.google.com/drive/folders/1rl7mi95vsHXo8clzwc5rGFkhfNl1IQ_P?usp=sharing" TargetMode="External"/><Relationship Id="rId558" Type="http://schemas.openxmlformats.org/officeDocument/2006/relationships/hyperlink" Target="https://drive.google.com/drive/folders/1vCRtSoTB26OEPUdp7hvtVz8ujw798pk6?usp=sharing" TargetMode="External"/><Relationship Id="rId155" Type="http://schemas.openxmlformats.org/officeDocument/2006/relationships/hyperlink" Target="https://drive.google.com/drive/folders/1Aku6VD-4uik6oW0cVDEuTwlLpzriCkK8?usp=sharing" TargetMode="External"/><Relationship Id="rId197" Type="http://schemas.openxmlformats.org/officeDocument/2006/relationships/hyperlink" Target="https://drive.google.com/drive/folders/11gx1z_6gR-oSPasnX5CWFpXHVw-tjyFs?usp=sharing" TargetMode="External"/><Relationship Id="rId362" Type="http://schemas.openxmlformats.org/officeDocument/2006/relationships/hyperlink" Target="https://drive.google.com/drive/folders/1jkcGRhizkXaeoWzX74HiwyBiU29hgT4z?usp=sharing" TargetMode="External"/><Relationship Id="rId418" Type="http://schemas.openxmlformats.org/officeDocument/2006/relationships/hyperlink" Target="https://drive.google.com/drive/folders/1pYA7-Evh4CZrpf0izQR8FUG30dpMfcI4?usp=sharing" TargetMode="External"/><Relationship Id="rId625" Type="http://schemas.openxmlformats.org/officeDocument/2006/relationships/hyperlink" Target="https://drive.google.com/drive/folders/1nI1GBW_G4Tm1BuiRy82ZxvgJpzhN7nIO?usp=sharing" TargetMode="External"/><Relationship Id="rId222" Type="http://schemas.openxmlformats.org/officeDocument/2006/relationships/hyperlink" Target="https://drive.google.com/drive/folders/1vVmkDokAtsPdLYLdbB26vfGNzQtJvaaB?usp=sharing" TargetMode="External"/><Relationship Id="rId264" Type="http://schemas.openxmlformats.org/officeDocument/2006/relationships/hyperlink" Target="https://drive.google.com/drive/folders/1vVmkDokAtsPdLYLdbB26vfGNzQtJvaaB?usp=sharing" TargetMode="External"/><Relationship Id="rId471" Type="http://schemas.openxmlformats.org/officeDocument/2006/relationships/hyperlink" Target="https://drive.google.com/drive/folders/1pYA7-Evh4CZrpf0izQR8FUG30dpMfcI4?usp=sharing" TargetMode="External"/><Relationship Id="rId17" Type="http://schemas.openxmlformats.org/officeDocument/2006/relationships/hyperlink" Target="https://drive.google.com/drive/folders/1tH-lTJ1lPZcU-XshSMe-I40Bcl68gzGf?usp=sharing" TargetMode="External"/><Relationship Id="rId59" Type="http://schemas.openxmlformats.org/officeDocument/2006/relationships/hyperlink" Target="https://drive.google.com/drive/folders/11IQTBezfEg8ezFvvX6BU2tt5JJm6N0v-?usp=sharing" TargetMode="External"/><Relationship Id="rId124" Type="http://schemas.openxmlformats.org/officeDocument/2006/relationships/hyperlink" Target="https://drive.google.com/drive/folders/1Aku6VD-4uik6oW0cVDEuTwlLpzriCkK8?usp=sharing" TargetMode="External"/><Relationship Id="rId527" Type="http://schemas.openxmlformats.org/officeDocument/2006/relationships/hyperlink" Target="https://drive.google.com/drive/folders/1eq2noR6jxL1YRCCFQYz4PpZ70d0-85g9?usp=sharing" TargetMode="External"/><Relationship Id="rId569" Type="http://schemas.openxmlformats.org/officeDocument/2006/relationships/hyperlink" Target="https://drive.google.com/drive/folders/1vCRtSoTB26OEPUdp7hvtVz8ujw798pk6?usp=sharing" TargetMode="External"/><Relationship Id="rId70" Type="http://schemas.openxmlformats.org/officeDocument/2006/relationships/hyperlink" Target="https://drive.google.com/drive/folders/11IQTBezfEg8ezFvvX6BU2tt5JJm6N0v-?usp=sharing" TargetMode="External"/><Relationship Id="rId166" Type="http://schemas.openxmlformats.org/officeDocument/2006/relationships/hyperlink" Target="https://drive.google.com/drive/folders/11gx1z_6gR-oSPasnX5CWFpXHVw-tjyFs?usp=sharing" TargetMode="External"/><Relationship Id="rId331" Type="http://schemas.openxmlformats.org/officeDocument/2006/relationships/hyperlink" Target="https://drive.google.com/drive/folders/1jkcGRhizkXaeoWzX74HiwyBiU29hgT4z?usp=sharing" TargetMode="External"/><Relationship Id="rId373" Type="http://schemas.openxmlformats.org/officeDocument/2006/relationships/hyperlink" Target="https://drive.google.com/drive/folders/1jkcGRhizkXaeoWzX74HiwyBiU29hgT4z?usp=sharing" TargetMode="External"/><Relationship Id="rId429" Type="http://schemas.openxmlformats.org/officeDocument/2006/relationships/hyperlink" Target="https://drive.google.com/drive/folders/1pYA7-Evh4CZrpf0izQR8FUG30dpMfcI4?usp=sharing" TargetMode="External"/><Relationship Id="rId580" Type="http://schemas.openxmlformats.org/officeDocument/2006/relationships/hyperlink" Target="https://drive.google.com/drive/folders/1vCRtSoTB26OEPUdp7hvtVz8ujw798pk6?usp=sharing" TargetMode="External"/><Relationship Id="rId636" Type="http://schemas.openxmlformats.org/officeDocument/2006/relationships/hyperlink" Target="https://drive.google.com/drive/folders/1nI1GBW_G4Tm1BuiRy82ZxvgJpzhN7nIO?usp=sharing" TargetMode="External"/><Relationship Id="rId1" Type="http://schemas.openxmlformats.org/officeDocument/2006/relationships/hyperlink" Target="https://drive.google.com/drive/folders/1tH-lTJ1lPZcU-XshSMe-I40Bcl68gzGf?usp=sharing" TargetMode="External"/><Relationship Id="rId233" Type="http://schemas.openxmlformats.org/officeDocument/2006/relationships/hyperlink" Target="https://drive.google.com/drive/folders/1vVmkDokAtsPdLYLdbB26vfGNzQtJvaaB?usp=sharing" TargetMode="External"/><Relationship Id="rId440" Type="http://schemas.openxmlformats.org/officeDocument/2006/relationships/hyperlink" Target="https://drive.google.com/drive/folders/1pYA7-Evh4CZrpf0izQR8FUG30dpMfcI4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1"/>
  <sheetViews>
    <sheetView tabSelected="1" view="pageBreakPreview" topLeftCell="AN1" zoomScale="55" zoomScaleNormal="70" zoomScaleSheetLayoutView="55" workbookViewId="0">
      <selection activeCell="AY110" sqref="AY110:AY111"/>
    </sheetView>
  </sheetViews>
  <sheetFormatPr defaultRowHeight="14.25"/>
  <cols>
    <col min="1" max="1" width="19.25" style="2" customWidth="1"/>
    <col min="2" max="2" width="28.875" style="2" customWidth="1"/>
    <col min="3" max="3" width="18.875" style="3" bestFit="1" customWidth="1"/>
    <col min="4" max="4" width="16.5" style="3" bestFit="1" customWidth="1"/>
    <col min="5" max="5" width="8.625" style="3" bestFit="1" customWidth="1"/>
    <col min="6" max="6" width="15.375" style="3" customWidth="1"/>
    <col min="7" max="7" width="16.25" style="6" customWidth="1"/>
    <col min="8" max="8" width="14.5" style="3" customWidth="1"/>
    <col min="9" max="9" width="16.875" style="3" customWidth="1"/>
    <col min="10" max="10" width="15.875" style="3" customWidth="1"/>
    <col min="11" max="11" width="16.125" style="2" customWidth="1"/>
    <col min="12" max="12" width="21.75" style="3" bestFit="1" customWidth="1"/>
    <col min="13" max="13" width="17.375" style="3" customWidth="1"/>
    <col min="14" max="14" width="13.5" style="2" customWidth="1"/>
    <col min="15" max="15" width="14.625" style="2" customWidth="1"/>
    <col min="16" max="16" width="18" style="2" customWidth="1"/>
    <col min="17" max="17" width="10.875" style="3" customWidth="1"/>
    <col min="18" max="18" width="15.5" style="2" customWidth="1"/>
    <col min="19" max="19" width="18.125" style="2" customWidth="1"/>
    <col min="20" max="20" width="13" style="2" customWidth="1"/>
    <col min="21" max="21" width="15.875" style="2" customWidth="1"/>
    <col min="22" max="22" width="14.875" style="2" customWidth="1"/>
    <col min="23" max="23" width="22.25" style="2" customWidth="1"/>
    <col min="24" max="24" width="14.125" style="2" customWidth="1"/>
    <col min="25" max="25" width="16.375" style="2" customWidth="1"/>
    <col min="26" max="26" width="13.875" style="2" customWidth="1"/>
    <col min="27" max="27" width="14.5" style="3" customWidth="1"/>
    <col min="28" max="28" width="10.125" style="3" bestFit="1" customWidth="1"/>
    <col min="29" max="29" width="9" style="3"/>
    <col min="30" max="30" width="17.625" style="3" customWidth="1"/>
    <col min="31" max="31" width="18.5" style="2" customWidth="1"/>
    <col min="32" max="32" width="30" style="2" customWidth="1"/>
    <col min="33" max="33" width="25.25" style="2" customWidth="1"/>
    <col min="34" max="34" width="15.125" style="3" customWidth="1"/>
    <col min="35" max="35" width="15.625" style="3" customWidth="1"/>
    <col min="36" max="36" width="21.125" style="2" customWidth="1"/>
    <col min="37" max="37" width="27.75" style="2" customWidth="1"/>
    <col min="38" max="38" width="21.125" style="2" customWidth="1"/>
    <col min="39" max="39" width="29" style="2" customWidth="1"/>
    <col min="40" max="40" width="28.375" style="2" customWidth="1"/>
    <col min="41" max="41" width="30.25" style="2" customWidth="1"/>
    <col min="42" max="42" width="13.125" style="3" customWidth="1"/>
    <col min="43" max="43" width="16.75" style="3" customWidth="1"/>
    <col min="44" max="44" width="33.25" style="2" customWidth="1"/>
    <col min="45" max="45" width="31" style="2" customWidth="1"/>
    <col min="46" max="46" width="16.625" style="3" customWidth="1"/>
    <col min="47" max="47" width="28.625" style="2" customWidth="1"/>
    <col min="48" max="48" width="16.375" style="3" customWidth="1"/>
    <col min="49" max="50" width="20.375" style="2" customWidth="1"/>
    <col min="51" max="51" width="16" style="2" customWidth="1"/>
    <col min="52" max="52" width="9" style="9"/>
    <col min="53" max="16384" width="9" style="2"/>
  </cols>
  <sheetData>
    <row r="1" spans="1:52" s="3" customFormat="1" ht="198.75" customHeight="1">
      <c r="A1" s="40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40" t="s">
        <v>5</v>
      </c>
      <c r="G1" s="40" t="s">
        <v>35</v>
      </c>
      <c r="H1" s="40" t="s">
        <v>39</v>
      </c>
      <c r="I1" s="40" t="s">
        <v>6</v>
      </c>
      <c r="J1" s="20" t="s">
        <v>41</v>
      </c>
      <c r="K1" s="20" t="s">
        <v>42</v>
      </c>
      <c r="L1" s="40" t="s">
        <v>7</v>
      </c>
      <c r="M1" s="40" t="s">
        <v>8</v>
      </c>
      <c r="N1" s="40" t="s">
        <v>9</v>
      </c>
      <c r="O1" s="40" t="s">
        <v>10</v>
      </c>
      <c r="P1" s="40" t="s">
        <v>11</v>
      </c>
      <c r="Q1" s="40" t="s">
        <v>12</v>
      </c>
      <c r="R1" s="40" t="s">
        <v>13</v>
      </c>
      <c r="S1" s="40" t="s">
        <v>14</v>
      </c>
      <c r="T1" s="40" t="s">
        <v>10</v>
      </c>
      <c r="U1" s="40" t="s">
        <v>15</v>
      </c>
      <c r="V1" s="40" t="s">
        <v>12</v>
      </c>
      <c r="W1" s="40" t="s">
        <v>16</v>
      </c>
      <c r="X1" s="40" t="s">
        <v>17</v>
      </c>
      <c r="Y1" s="40" t="s">
        <v>317</v>
      </c>
      <c r="Z1" s="40" t="s">
        <v>18</v>
      </c>
      <c r="AA1" s="20" t="s">
        <v>43</v>
      </c>
      <c r="AB1" s="40" t="s">
        <v>38</v>
      </c>
      <c r="AC1" s="40"/>
      <c r="AD1" s="40"/>
      <c r="AE1" s="40" t="s">
        <v>19</v>
      </c>
      <c r="AF1" s="40" t="s">
        <v>20</v>
      </c>
      <c r="AG1" s="40" t="s">
        <v>21</v>
      </c>
      <c r="AH1" s="5" t="s">
        <v>44</v>
      </c>
      <c r="AI1" s="40" t="s">
        <v>40</v>
      </c>
      <c r="AJ1" s="20" t="s">
        <v>45</v>
      </c>
      <c r="AK1" s="40" t="s">
        <v>36</v>
      </c>
      <c r="AL1" s="40" t="s">
        <v>22</v>
      </c>
      <c r="AM1" s="40" t="s">
        <v>23</v>
      </c>
      <c r="AN1" s="40" t="s">
        <v>24</v>
      </c>
      <c r="AO1" s="40" t="s">
        <v>25</v>
      </c>
      <c r="AP1" s="40" t="s">
        <v>26</v>
      </c>
      <c r="AQ1" s="40" t="s">
        <v>27</v>
      </c>
      <c r="AR1" s="20" t="s">
        <v>37</v>
      </c>
      <c r="AS1" s="40" t="s">
        <v>28</v>
      </c>
      <c r="AT1" s="40" t="s">
        <v>29</v>
      </c>
      <c r="AU1" s="40" t="s">
        <v>30</v>
      </c>
      <c r="AV1" s="40" t="s">
        <v>31</v>
      </c>
      <c r="AW1" s="40" t="s">
        <v>32</v>
      </c>
      <c r="AX1" s="40" t="s">
        <v>33</v>
      </c>
      <c r="AY1" s="40" t="s">
        <v>34</v>
      </c>
      <c r="AZ1" s="8"/>
    </row>
    <row r="2" spans="1:52" ht="60" customHeight="1">
      <c r="A2" s="40"/>
      <c r="B2" s="40"/>
      <c r="C2" s="40"/>
      <c r="D2" s="40"/>
      <c r="E2" s="40"/>
      <c r="F2" s="40"/>
      <c r="G2" s="40"/>
      <c r="H2" s="40"/>
      <c r="I2" s="40"/>
      <c r="J2" s="16"/>
      <c r="K2" s="2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21"/>
      <c r="AB2" s="20"/>
      <c r="AC2" s="20"/>
      <c r="AD2" s="20"/>
      <c r="AE2" s="40"/>
      <c r="AF2" s="40"/>
      <c r="AG2" s="40"/>
      <c r="AH2" s="4"/>
      <c r="AI2" s="40"/>
      <c r="AJ2" s="20"/>
      <c r="AK2" s="40"/>
      <c r="AL2" s="40"/>
      <c r="AM2" s="40"/>
      <c r="AN2" s="40"/>
      <c r="AO2" s="40"/>
      <c r="AP2" s="40"/>
      <c r="AQ2" s="40"/>
      <c r="AR2" s="20"/>
      <c r="AS2" s="40"/>
      <c r="AT2" s="40"/>
      <c r="AU2" s="40"/>
      <c r="AV2" s="40"/>
      <c r="AW2" s="40"/>
      <c r="AX2" s="40"/>
      <c r="AY2" s="40"/>
    </row>
    <row r="3" spans="1:52" ht="60" customHeight="1">
      <c r="A3" s="20">
        <v>1</v>
      </c>
      <c r="B3" s="20">
        <v>2</v>
      </c>
      <c r="C3" s="20">
        <v>3</v>
      </c>
      <c r="D3" s="20">
        <v>4</v>
      </c>
      <c r="E3" s="20">
        <v>5</v>
      </c>
      <c r="F3" s="20">
        <v>6</v>
      </c>
      <c r="G3" s="20">
        <v>7</v>
      </c>
      <c r="H3" s="20">
        <v>8</v>
      </c>
      <c r="I3" s="20">
        <v>9</v>
      </c>
      <c r="J3" s="20">
        <v>10</v>
      </c>
      <c r="K3" s="20">
        <v>11</v>
      </c>
      <c r="L3" s="20">
        <v>12</v>
      </c>
      <c r="M3" s="20">
        <v>13</v>
      </c>
      <c r="N3" s="20">
        <v>14</v>
      </c>
      <c r="O3" s="20">
        <v>15</v>
      </c>
      <c r="P3" s="20">
        <v>16</v>
      </c>
      <c r="Q3" s="20">
        <v>17</v>
      </c>
      <c r="R3" s="20">
        <v>18</v>
      </c>
      <c r="S3" s="20">
        <v>19</v>
      </c>
      <c r="T3" s="20">
        <v>20</v>
      </c>
      <c r="U3" s="20">
        <v>21</v>
      </c>
      <c r="V3" s="20">
        <v>22</v>
      </c>
      <c r="W3" s="20">
        <v>23</v>
      </c>
      <c r="X3" s="20">
        <v>24</v>
      </c>
      <c r="Y3" s="20">
        <v>25</v>
      </c>
      <c r="Z3" s="20">
        <v>26</v>
      </c>
      <c r="AA3" s="20">
        <v>27</v>
      </c>
      <c r="AB3" s="20">
        <v>28</v>
      </c>
      <c r="AC3" s="20">
        <v>29</v>
      </c>
      <c r="AD3" s="20">
        <v>30</v>
      </c>
      <c r="AE3" s="20">
        <v>31</v>
      </c>
      <c r="AF3" s="20">
        <v>32</v>
      </c>
      <c r="AG3" s="20">
        <v>33</v>
      </c>
      <c r="AH3" s="20">
        <v>34</v>
      </c>
      <c r="AI3" s="20">
        <v>35</v>
      </c>
      <c r="AJ3" s="20">
        <v>36</v>
      </c>
      <c r="AK3" s="20">
        <v>37</v>
      </c>
      <c r="AL3" s="20">
        <v>38</v>
      </c>
      <c r="AM3" s="20">
        <v>39</v>
      </c>
      <c r="AN3" s="20">
        <v>40</v>
      </c>
      <c r="AO3" s="20">
        <v>41</v>
      </c>
      <c r="AP3" s="20">
        <v>42</v>
      </c>
      <c r="AQ3" s="20">
        <v>43</v>
      </c>
      <c r="AR3" s="20">
        <v>44</v>
      </c>
      <c r="AS3" s="20">
        <v>45</v>
      </c>
      <c r="AT3" s="20">
        <v>46</v>
      </c>
      <c r="AU3" s="20">
        <v>47</v>
      </c>
      <c r="AV3" s="20">
        <v>48</v>
      </c>
      <c r="AW3" s="20">
        <v>49</v>
      </c>
      <c r="AX3" s="20">
        <v>50</v>
      </c>
      <c r="AY3" s="20">
        <v>51</v>
      </c>
    </row>
    <row r="4" spans="1:52" ht="93" customHeight="1">
      <c r="A4" s="33" t="s">
        <v>64</v>
      </c>
      <c r="B4" s="33" t="s">
        <v>261</v>
      </c>
      <c r="C4" s="33" t="s">
        <v>184</v>
      </c>
      <c r="D4" s="33" t="s">
        <v>167</v>
      </c>
      <c r="E4" s="33">
        <v>481445</v>
      </c>
      <c r="F4" s="33">
        <v>61</v>
      </c>
      <c r="G4" s="33" t="s">
        <v>346</v>
      </c>
      <c r="H4" s="33" t="s">
        <v>443</v>
      </c>
      <c r="I4" s="33" t="s">
        <v>168</v>
      </c>
      <c r="J4" s="33" t="s">
        <v>440</v>
      </c>
      <c r="K4" s="33" t="s">
        <v>153</v>
      </c>
      <c r="L4" s="25" t="s">
        <v>185</v>
      </c>
      <c r="M4" s="25" t="s">
        <v>165</v>
      </c>
      <c r="N4" s="31" t="s">
        <v>143</v>
      </c>
      <c r="O4" s="33" t="s">
        <v>139</v>
      </c>
      <c r="P4" s="33" t="s">
        <v>105</v>
      </c>
      <c r="Q4" s="33" t="s">
        <v>155</v>
      </c>
      <c r="R4" s="33" t="s">
        <v>435</v>
      </c>
      <c r="S4" s="25" t="s">
        <v>440</v>
      </c>
      <c r="T4" s="25" t="s">
        <v>440</v>
      </c>
      <c r="U4" s="25" t="s">
        <v>440</v>
      </c>
      <c r="V4" s="25" t="s">
        <v>155</v>
      </c>
      <c r="W4" s="25" t="s">
        <v>435</v>
      </c>
      <c r="X4" s="33" t="s">
        <v>315</v>
      </c>
      <c r="Y4" s="37" t="s">
        <v>441</v>
      </c>
      <c r="Z4" s="37" t="s">
        <v>442</v>
      </c>
      <c r="AA4" s="41" t="s">
        <v>659</v>
      </c>
      <c r="AB4" s="25">
        <v>7.75</v>
      </c>
      <c r="AC4" s="25">
        <v>77.5</v>
      </c>
      <c r="AD4" s="41" t="s">
        <v>660</v>
      </c>
      <c r="AE4" s="41" t="s">
        <v>661</v>
      </c>
      <c r="AF4" s="41" t="s">
        <v>662</v>
      </c>
      <c r="AG4" s="41" t="s">
        <v>663</v>
      </c>
      <c r="AH4" s="25" t="s">
        <v>440</v>
      </c>
      <c r="AI4" s="25" t="s">
        <v>392</v>
      </c>
      <c r="AJ4" s="25" t="s">
        <v>440</v>
      </c>
      <c r="AK4" s="41" t="s">
        <v>664</v>
      </c>
      <c r="AL4" s="25" t="s">
        <v>430</v>
      </c>
      <c r="AM4" s="11" t="s">
        <v>444</v>
      </c>
      <c r="AN4" s="19" t="s">
        <v>446</v>
      </c>
      <c r="AO4" s="41" t="s">
        <v>665</v>
      </c>
      <c r="AP4" s="21" t="s">
        <v>448</v>
      </c>
      <c r="AQ4" s="21" t="s">
        <v>450</v>
      </c>
      <c r="AR4" s="41" t="s">
        <v>666</v>
      </c>
      <c r="AS4" s="41" t="s">
        <v>666</v>
      </c>
      <c r="AT4" s="25" t="s">
        <v>424</v>
      </c>
      <c r="AU4" s="41" t="s">
        <v>667</v>
      </c>
      <c r="AV4" s="25" t="s">
        <v>431</v>
      </c>
      <c r="AW4" s="41" t="s">
        <v>668</v>
      </c>
      <c r="AX4" s="41" t="s">
        <v>669</v>
      </c>
      <c r="AY4" s="25" t="s">
        <v>440</v>
      </c>
    </row>
    <row r="5" spans="1:52" ht="93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26"/>
      <c r="M5" s="26"/>
      <c r="N5" s="39"/>
      <c r="O5" s="34"/>
      <c r="P5" s="34"/>
      <c r="Q5" s="34"/>
      <c r="R5" s="34"/>
      <c r="S5" s="26"/>
      <c r="T5" s="26"/>
      <c r="U5" s="26"/>
      <c r="V5" s="26"/>
      <c r="W5" s="26"/>
      <c r="X5" s="34"/>
      <c r="Y5" s="38"/>
      <c r="Z5" s="38"/>
      <c r="AA5" s="42"/>
      <c r="AB5" s="26"/>
      <c r="AC5" s="26"/>
      <c r="AD5" s="42"/>
      <c r="AE5" s="42"/>
      <c r="AF5" s="42"/>
      <c r="AG5" s="42"/>
      <c r="AH5" s="26"/>
      <c r="AI5" s="26"/>
      <c r="AJ5" s="26"/>
      <c r="AK5" s="42"/>
      <c r="AL5" s="26"/>
      <c r="AM5" s="11" t="s">
        <v>445</v>
      </c>
      <c r="AN5" s="19" t="s">
        <v>447</v>
      </c>
      <c r="AO5" s="42"/>
      <c r="AP5" s="21" t="s">
        <v>449</v>
      </c>
      <c r="AQ5" s="21" t="s">
        <v>451</v>
      </c>
      <c r="AR5" s="42"/>
      <c r="AS5" s="42"/>
      <c r="AT5" s="26"/>
      <c r="AU5" s="42"/>
      <c r="AV5" s="26"/>
      <c r="AW5" s="42"/>
      <c r="AX5" s="34"/>
      <c r="AY5" s="26"/>
    </row>
    <row r="6" spans="1:52" ht="93" customHeight="1">
      <c r="A6" s="33" t="s">
        <v>83</v>
      </c>
      <c r="B6" s="33" t="s">
        <v>297</v>
      </c>
      <c r="C6" s="33" t="s">
        <v>235</v>
      </c>
      <c r="D6" s="33" t="s">
        <v>214</v>
      </c>
      <c r="E6" s="33">
        <v>401107</v>
      </c>
      <c r="F6" s="33">
        <v>61.87</v>
      </c>
      <c r="G6" s="33" t="s">
        <v>337</v>
      </c>
      <c r="H6" s="33" t="s">
        <v>443</v>
      </c>
      <c r="I6" s="33" t="s">
        <v>168</v>
      </c>
      <c r="J6" s="33" t="s">
        <v>440</v>
      </c>
      <c r="K6" s="33" t="s">
        <v>234</v>
      </c>
      <c r="L6" s="33" t="s">
        <v>236</v>
      </c>
      <c r="M6" s="33" t="s">
        <v>165</v>
      </c>
      <c r="N6" s="33" t="s">
        <v>134</v>
      </c>
      <c r="O6" s="33" t="s">
        <v>139</v>
      </c>
      <c r="P6" s="33" t="s">
        <v>114</v>
      </c>
      <c r="Q6" s="33" t="s">
        <v>155</v>
      </c>
      <c r="R6" s="33" t="s">
        <v>435</v>
      </c>
      <c r="S6" s="25" t="s">
        <v>440</v>
      </c>
      <c r="T6" s="25" t="s">
        <v>440</v>
      </c>
      <c r="U6" s="25" t="s">
        <v>440</v>
      </c>
      <c r="V6" s="33" t="s">
        <v>155</v>
      </c>
      <c r="W6" s="33" t="s">
        <v>435</v>
      </c>
      <c r="X6" s="33" t="s">
        <v>429</v>
      </c>
      <c r="Y6" s="33" t="s">
        <v>441</v>
      </c>
      <c r="Z6" s="33" t="s">
        <v>442</v>
      </c>
      <c r="AA6" s="41" t="s">
        <v>659</v>
      </c>
      <c r="AB6" s="25">
        <v>8.3699999999999992</v>
      </c>
      <c r="AC6" s="25">
        <v>73.7</v>
      </c>
      <c r="AD6" s="41" t="s">
        <v>660</v>
      </c>
      <c r="AE6" s="41" t="s">
        <v>661</v>
      </c>
      <c r="AF6" s="41" t="s">
        <v>662</v>
      </c>
      <c r="AG6" s="41" t="s">
        <v>663</v>
      </c>
      <c r="AH6" s="25" t="s">
        <v>440</v>
      </c>
      <c r="AI6" s="25" t="s">
        <v>419</v>
      </c>
      <c r="AJ6" s="25" t="s">
        <v>440</v>
      </c>
      <c r="AK6" s="41" t="s">
        <v>664</v>
      </c>
      <c r="AL6" s="25" t="s">
        <v>339</v>
      </c>
      <c r="AM6" s="1" t="s">
        <v>452</v>
      </c>
      <c r="AN6" s="19" t="s">
        <v>446</v>
      </c>
      <c r="AO6" s="41" t="s">
        <v>665</v>
      </c>
      <c r="AP6" s="21" t="s">
        <v>454</v>
      </c>
      <c r="AQ6" s="21" t="s">
        <v>455</v>
      </c>
      <c r="AR6" s="41" t="s">
        <v>666</v>
      </c>
      <c r="AS6" s="41" t="s">
        <v>666</v>
      </c>
      <c r="AT6" s="25" t="s">
        <v>375</v>
      </c>
      <c r="AU6" s="41" t="s">
        <v>667</v>
      </c>
      <c r="AV6" s="25" t="s">
        <v>335</v>
      </c>
      <c r="AW6" s="41" t="s">
        <v>668</v>
      </c>
      <c r="AX6" s="41" t="s">
        <v>669</v>
      </c>
      <c r="AY6" s="25" t="s">
        <v>440</v>
      </c>
    </row>
    <row r="7" spans="1:52" ht="93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26"/>
      <c r="T7" s="26"/>
      <c r="U7" s="26"/>
      <c r="V7" s="34"/>
      <c r="W7" s="34"/>
      <c r="X7" s="34"/>
      <c r="Y7" s="34"/>
      <c r="Z7" s="34"/>
      <c r="AA7" s="42"/>
      <c r="AB7" s="26"/>
      <c r="AC7" s="26"/>
      <c r="AD7" s="42"/>
      <c r="AE7" s="42"/>
      <c r="AF7" s="42"/>
      <c r="AG7" s="42"/>
      <c r="AH7" s="26"/>
      <c r="AI7" s="26"/>
      <c r="AJ7" s="26"/>
      <c r="AK7" s="42"/>
      <c r="AL7" s="26"/>
      <c r="AM7" s="1" t="s">
        <v>453</v>
      </c>
      <c r="AN7" s="19" t="s">
        <v>447</v>
      </c>
      <c r="AO7" s="42"/>
      <c r="AP7" s="21" t="s">
        <v>336</v>
      </c>
      <c r="AQ7" s="21" t="s">
        <v>456</v>
      </c>
      <c r="AR7" s="42"/>
      <c r="AS7" s="42"/>
      <c r="AT7" s="26"/>
      <c r="AU7" s="42"/>
      <c r="AV7" s="26"/>
      <c r="AW7" s="42"/>
      <c r="AX7" s="34"/>
      <c r="AY7" s="26"/>
    </row>
    <row r="8" spans="1:52" ht="93" customHeight="1">
      <c r="A8" s="33" t="s">
        <v>432</v>
      </c>
      <c r="B8" s="33" t="s">
        <v>265</v>
      </c>
      <c r="C8" s="33" t="s">
        <v>162</v>
      </c>
      <c r="D8" s="33" t="s">
        <v>163</v>
      </c>
      <c r="E8" s="33">
        <v>246726</v>
      </c>
      <c r="F8" s="33">
        <v>58.07</v>
      </c>
      <c r="G8" s="33" t="s">
        <v>413</v>
      </c>
      <c r="H8" s="33" t="s">
        <v>443</v>
      </c>
      <c r="I8" s="33" t="s">
        <v>168</v>
      </c>
      <c r="J8" s="33" t="s">
        <v>440</v>
      </c>
      <c r="K8" s="33" t="s">
        <v>153</v>
      </c>
      <c r="L8" s="33" t="s">
        <v>164</v>
      </c>
      <c r="M8" s="33" t="s">
        <v>165</v>
      </c>
      <c r="N8" s="33" t="s">
        <v>121</v>
      </c>
      <c r="O8" s="33" t="s">
        <v>140</v>
      </c>
      <c r="P8" s="33" t="s">
        <v>99</v>
      </c>
      <c r="Q8" s="33" t="s">
        <v>155</v>
      </c>
      <c r="R8" s="33" t="s">
        <v>435</v>
      </c>
      <c r="S8" s="25" t="s">
        <v>440</v>
      </c>
      <c r="T8" s="25" t="s">
        <v>440</v>
      </c>
      <c r="U8" s="25" t="s">
        <v>440</v>
      </c>
      <c r="V8" s="33" t="s">
        <v>155</v>
      </c>
      <c r="W8" s="33" t="s">
        <v>435</v>
      </c>
      <c r="X8" s="33" t="s">
        <v>429</v>
      </c>
      <c r="Y8" s="33" t="s">
        <v>441</v>
      </c>
      <c r="Z8" s="33" t="s">
        <v>442</v>
      </c>
      <c r="AA8" s="41" t="s">
        <v>659</v>
      </c>
      <c r="AB8" s="25">
        <v>7.88</v>
      </c>
      <c r="AC8" s="25">
        <v>78.8</v>
      </c>
      <c r="AD8" s="41" t="s">
        <v>660</v>
      </c>
      <c r="AE8" s="41" t="s">
        <v>661</v>
      </c>
      <c r="AF8" s="41" t="s">
        <v>662</v>
      </c>
      <c r="AG8" s="41" t="s">
        <v>663</v>
      </c>
      <c r="AH8" s="25" t="s">
        <v>440</v>
      </c>
      <c r="AI8" s="25" t="s">
        <v>353</v>
      </c>
      <c r="AJ8" s="25" t="s">
        <v>440</v>
      </c>
      <c r="AK8" s="41" t="s">
        <v>664</v>
      </c>
      <c r="AL8" s="25" t="s">
        <v>377</v>
      </c>
      <c r="AM8" s="1" t="s">
        <v>457</v>
      </c>
      <c r="AN8" s="19" t="s">
        <v>446</v>
      </c>
      <c r="AO8" s="41" t="s">
        <v>665</v>
      </c>
      <c r="AP8" s="21" t="s">
        <v>459</v>
      </c>
      <c r="AQ8" s="21" t="s">
        <v>461</v>
      </c>
      <c r="AR8" s="41" t="s">
        <v>666</v>
      </c>
      <c r="AS8" s="41" t="s">
        <v>666</v>
      </c>
      <c r="AT8" s="25" t="s">
        <v>355</v>
      </c>
      <c r="AU8" s="41" t="s">
        <v>667</v>
      </c>
      <c r="AV8" s="25" t="s">
        <v>438</v>
      </c>
      <c r="AW8" s="41" t="s">
        <v>668</v>
      </c>
      <c r="AX8" s="41" t="s">
        <v>669</v>
      </c>
      <c r="AY8" s="25" t="s">
        <v>440</v>
      </c>
    </row>
    <row r="9" spans="1:52" ht="93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26"/>
      <c r="T9" s="26"/>
      <c r="U9" s="26"/>
      <c r="V9" s="34"/>
      <c r="W9" s="34"/>
      <c r="X9" s="34"/>
      <c r="Y9" s="34"/>
      <c r="Z9" s="34"/>
      <c r="AA9" s="42"/>
      <c r="AB9" s="26"/>
      <c r="AC9" s="26"/>
      <c r="AD9" s="42"/>
      <c r="AE9" s="42"/>
      <c r="AF9" s="42"/>
      <c r="AG9" s="42"/>
      <c r="AH9" s="26"/>
      <c r="AI9" s="26"/>
      <c r="AJ9" s="26"/>
      <c r="AK9" s="42"/>
      <c r="AL9" s="26"/>
      <c r="AM9" s="1" t="s">
        <v>458</v>
      </c>
      <c r="AN9" s="19" t="s">
        <v>447</v>
      </c>
      <c r="AO9" s="42"/>
      <c r="AP9" s="21" t="s">
        <v>460</v>
      </c>
      <c r="AQ9" s="21" t="s">
        <v>462</v>
      </c>
      <c r="AR9" s="42"/>
      <c r="AS9" s="42"/>
      <c r="AT9" s="26"/>
      <c r="AU9" s="42"/>
      <c r="AV9" s="26"/>
      <c r="AW9" s="42"/>
      <c r="AX9" s="34"/>
      <c r="AY9" s="26"/>
    </row>
    <row r="10" spans="1:52" ht="93" customHeight="1">
      <c r="A10" s="33" t="s">
        <v>67</v>
      </c>
      <c r="B10" s="33" t="s">
        <v>307</v>
      </c>
      <c r="C10" s="33" t="s">
        <v>253</v>
      </c>
      <c r="D10" s="33" t="s">
        <v>163</v>
      </c>
      <c r="E10" s="33">
        <v>284404</v>
      </c>
      <c r="F10" s="33">
        <f>1391/20</f>
        <v>69.55</v>
      </c>
      <c r="G10" s="33" t="s">
        <v>356</v>
      </c>
      <c r="H10" s="33" t="s">
        <v>443</v>
      </c>
      <c r="I10" s="33" t="s">
        <v>168</v>
      </c>
      <c r="J10" s="33" t="s">
        <v>440</v>
      </c>
      <c r="K10" s="33" t="s">
        <v>153</v>
      </c>
      <c r="L10" s="33" t="s">
        <v>254</v>
      </c>
      <c r="M10" s="33" t="s">
        <v>165</v>
      </c>
      <c r="N10" s="33" t="s">
        <v>125</v>
      </c>
      <c r="O10" s="33" t="s">
        <v>139</v>
      </c>
      <c r="P10" s="33" t="s">
        <v>106</v>
      </c>
      <c r="Q10" s="33" t="s">
        <v>155</v>
      </c>
      <c r="R10" s="33" t="s">
        <v>435</v>
      </c>
      <c r="S10" s="25" t="s">
        <v>440</v>
      </c>
      <c r="T10" s="25" t="s">
        <v>440</v>
      </c>
      <c r="U10" s="25" t="s">
        <v>440</v>
      </c>
      <c r="V10" s="33" t="s">
        <v>155</v>
      </c>
      <c r="W10" s="33" t="s">
        <v>435</v>
      </c>
      <c r="X10" s="33" t="s">
        <v>429</v>
      </c>
      <c r="Y10" s="33" t="s">
        <v>441</v>
      </c>
      <c r="Z10" s="33" t="s">
        <v>442</v>
      </c>
      <c r="AA10" s="41" t="s">
        <v>659</v>
      </c>
      <c r="AB10" s="25">
        <v>8.6199999999999992</v>
      </c>
      <c r="AC10" s="25">
        <v>86.2</v>
      </c>
      <c r="AD10" s="41" t="s">
        <v>660</v>
      </c>
      <c r="AE10" s="41" t="s">
        <v>661</v>
      </c>
      <c r="AF10" s="41" t="s">
        <v>662</v>
      </c>
      <c r="AG10" s="41" t="s">
        <v>663</v>
      </c>
      <c r="AH10" s="25" t="s">
        <v>440</v>
      </c>
      <c r="AI10" s="25" t="s">
        <v>324</v>
      </c>
      <c r="AJ10" s="25" t="s">
        <v>440</v>
      </c>
      <c r="AK10" s="41" t="s">
        <v>664</v>
      </c>
      <c r="AL10" s="33" t="s">
        <v>325</v>
      </c>
      <c r="AM10" s="1" t="s">
        <v>463</v>
      </c>
      <c r="AN10" s="19" t="s">
        <v>446</v>
      </c>
      <c r="AO10" s="41" t="s">
        <v>665</v>
      </c>
      <c r="AP10" s="21" t="s">
        <v>465</v>
      </c>
      <c r="AQ10" s="21" t="s">
        <v>467</v>
      </c>
      <c r="AR10" s="41" t="s">
        <v>666</v>
      </c>
      <c r="AS10" s="41" t="s">
        <v>666</v>
      </c>
      <c r="AT10" s="25" t="s">
        <v>357</v>
      </c>
      <c r="AU10" s="41" t="s">
        <v>667</v>
      </c>
      <c r="AV10" s="25" t="s">
        <v>438</v>
      </c>
      <c r="AW10" s="41" t="s">
        <v>668</v>
      </c>
      <c r="AX10" s="41" t="s">
        <v>669</v>
      </c>
      <c r="AY10" s="25" t="s">
        <v>440</v>
      </c>
    </row>
    <row r="11" spans="1:52" ht="93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26"/>
      <c r="T11" s="26"/>
      <c r="U11" s="26"/>
      <c r="V11" s="34"/>
      <c r="W11" s="34"/>
      <c r="X11" s="34"/>
      <c r="Y11" s="34"/>
      <c r="Z11" s="34"/>
      <c r="AA11" s="42"/>
      <c r="AB11" s="26"/>
      <c r="AC11" s="26"/>
      <c r="AD11" s="42"/>
      <c r="AE11" s="42"/>
      <c r="AF11" s="42"/>
      <c r="AG11" s="42"/>
      <c r="AH11" s="26"/>
      <c r="AI11" s="26"/>
      <c r="AJ11" s="26"/>
      <c r="AK11" s="42"/>
      <c r="AL11" s="34"/>
      <c r="AM11" s="1" t="s">
        <v>464</v>
      </c>
      <c r="AN11" s="19" t="s">
        <v>447</v>
      </c>
      <c r="AO11" s="42"/>
      <c r="AP11" s="21" t="s">
        <v>466</v>
      </c>
      <c r="AQ11" s="21" t="s">
        <v>468</v>
      </c>
      <c r="AR11" s="42"/>
      <c r="AS11" s="42"/>
      <c r="AT11" s="26"/>
      <c r="AU11" s="42"/>
      <c r="AV11" s="26"/>
      <c r="AW11" s="42"/>
      <c r="AX11" s="34"/>
      <c r="AY11" s="26"/>
    </row>
    <row r="12" spans="1:52" ht="93" customHeight="1">
      <c r="A12" s="33" t="s">
        <v>81</v>
      </c>
      <c r="B12" s="33" t="s">
        <v>313</v>
      </c>
      <c r="C12" s="33" t="s">
        <v>169</v>
      </c>
      <c r="D12" s="33" t="s">
        <v>167</v>
      </c>
      <c r="E12" s="33">
        <v>470004</v>
      </c>
      <c r="F12" s="33">
        <f>768/10</f>
        <v>76.8</v>
      </c>
      <c r="G12" s="33" t="s">
        <v>352</v>
      </c>
      <c r="H12" s="33" t="s">
        <v>443</v>
      </c>
      <c r="I12" s="33" t="s">
        <v>168</v>
      </c>
      <c r="J12" s="33" t="s">
        <v>440</v>
      </c>
      <c r="K12" s="33" t="s">
        <v>153</v>
      </c>
      <c r="L12" s="33" t="s">
        <v>402</v>
      </c>
      <c r="M12" s="33" t="s">
        <v>165</v>
      </c>
      <c r="N12" s="33" t="s">
        <v>133</v>
      </c>
      <c r="O12" s="33" t="s">
        <v>140</v>
      </c>
      <c r="P12" s="33" t="s">
        <v>112</v>
      </c>
      <c r="Q12" s="33" t="s">
        <v>155</v>
      </c>
      <c r="R12" s="33" t="s">
        <v>435</v>
      </c>
      <c r="S12" s="25" t="s">
        <v>440</v>
      </c>
      <c r="T12" s="25" t="s">
        <v>440</v>
      </c>
      <c r="U12" s="25" t="s">
        <v>440</v>
      </c>
      <c r="V12" s="33" t="s">
        <v>155</v>
      </c>
      <c r="W12" s="33" t="s">
        <v>435</v>
      </c>
      <c r="X12" s="33" t="s">
        <v>429</v>
      </c>
      <c r="Y12" s="33" t="s">
        <v>441</v>
      </c>
      <c r="Z12" s="33" t="s">
        <v>442</v>
      </c>
      <c r="AA12" s="41" t="s">
        <v>659</v>
      </c>
      <c r="AB12" s="33">
        <v>8.25</v>
      </c>
      <c r="AC12" s="33">
        <v>82.5</v>
      </c>
      <c r="AD12" s="41" t="s">
        <v>660</v>
      </c>
      <c r="AE12" s="41" t="s">
        <v>661</v>
      </c>
      <c r="AF12" s="41" t="s">
        <v>662</v>
      </c>
      <c r="AG12" s="41" t="s">
        <v>663</v>
      </c>
      <c r="AH12" s="25" t="s">
        <v>440</v>
      </c>
      <c r="AI12" s="25" t="s">
        <v>332</v>
      </c>
      <c r="AJ12" s="25" t="s">
        <v>440</v>
      </c>
      <c r="AK12" s="41" t="s">
        <v>664</v>
      </c>
      <c r="AL12" s="25" t="s">
        <v>354</v>
      </c>
      <c r="AM12" s="1" t="s">
        <v>469</v>
      </c>
      <c r="AN12" s="19" t="s">
        <v>446</v>
      </c>
      <c r="AO12" s="41" t="s">
        <v>665</v>
      </c>
      <c r="AP12" s="21" t="s">
        <v>448</v>
      </c>
      <c r="AQ12" s="21" t="s">
        <v>472</v>
      </c>
      <c r="AR12" s="41" t="s">
        <v>666</v>
      </c>
      <c r="AS12" s="41" t="s">
        <v>666</v>
      </c>
      <c r="AT12" s="25" t="s">
        <v>403</v>
      </c>
      <c r="AU12" s="41" t="s">
        <v>667</v>
      </c>
      <c r="AV12" s="25" t="s">
        <v>438</v>
      </c>
      <c r="AW12" s="41" t="s">
        <v>668</v>
      </c>
      <c r="AX12" s="41" t="s">
        <v>669</v>
      </c>
      <c r="AY12" s="25" t="s">
        <v>440</v>
      </c>
    </row>
    <row r="13" spans="1:52" ht="93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26"/>
      <c r="T13" s="26"/>
      <c r="U13" s="26"/>
      <c r="V13" s="34"/>
      <c r="W13" s="34"/>
      <c r="X13" s="34"/>
      <c r="Y13" s="34"/>
      <c r="Z13" s="34"/>
      <c r="AA13" s="42"/>
      <c r="AB13" s="34"/>
      <c r="AC13" s="34"/>
      <c r="AD13" s="42"/>
      <c r="AE13" s="42"/>
      <c r="AF13" s="42"/>
      <c r="AG13" s="42"/>
      <c r="AH13" s="26"/>
      <c r="AI13" s="26"/>
      <c r="AJ13" s="26"/>
      <c r="AK13" s="42"/>
      <c r="AL13" s="26"/>
      <c r="AM13" s="1" t="s">
        <v>470</v>
      </c>
      <c r="AN13" s="19" t="s">
        <v>447</v>
      </c>
      <c r="AO13" s="42"/>
      <c r="AP13" s="21" t="s">
        <v>471</v>
      </c>
      <c r="AQ13" s="21" t="s">
        <v>456</v>
      </c>
      <c r="AR13" s="42"/>
      <c r="AS13" s="42"/>
      <c r="AT13" s="26"/>
      <c r="AU13" s="42"/>
      <c r="AV13" s="26"/>
      <c r="AW13" s="42"/>
      <c r="AX13" s="34"/>
      <c r="AY13" s="26"/>
    </row>
    <row r="14" spans="1:52" ht="93" customHeight="1">
      <c r="A14" s="33" t="s">
        <v>50</v>
      </c>
      <c r="B14" s="33" t="s">
        <v>291</v>
      </c>
      <c r="C14" s="33" t="s">
        <v>169</v>
      </c>
      <c r="D14" s="33" t="s">
        <v>167</v>
      </c>
      <c r="E14" s="33">
        <v>470004</v>
      </c>
      <c r="F14" s="33">
        <v>77.3</v>
      </c>
      <c r="G14" s="33" t="s">
        <v>314</v>
      </c>
      <c r="H14" s="33" t="s">
        <v>443</v>
      </c>
      <c r="I14" s="33" t="s">
        <v>168</v>
      </c>
      <c r="J14" s="33" t="s">
        <v>440</v>
      </c>
      <c r="K14" s="33" t="s">
        <v>153</v>
      </c>
      <c r="L14" s="33" t="s">
        <v>225</v>
      </c>
      <c r="M14" s="33" t="s">
        <v>165</v>
      </c>
      <c r="N14" s="33" t="s">
        <v>120</v>
      </c>
      <c r="O14" s="33" t="s">
        <v>139</v>
      </c>
      <c r="P14" s="33" t="s">
        <v>98</v>
      </c>
      <c r="Q14" s="33" t="s">
        <v>155</v>
      </c>
      <c r="R14" s="33" t="s">
        <v>435</v>
      </c>
      <c r="S14" s="25" t="s">
        <v>440</v>
      </c>
      <c r="T14" s="25" t="s">
        <v>440</v>
      </c>
      <c r="U14" s="25" t="s">
        <v>440</v>
      </c>
      <c r="V14" s="33" t="s">
        <v>155</v>
      </c>
      <c r="W14" s="33" t="s">
        <v>435</v>
      </c>
      <c r="X14" s="33" t="s">
        <v>429</v>
      </c>
      <c r="Y14" s="33" t="s">
        <v>441</v>
      </c>
      <c r="Z14" s="33" t="s">
        <v>442</v>
      </c>
      <c r="AA14" s="41" t="s">
        <v>659</v>
      </c>
      <c r="AB14" s="33">
        <v>8.25</v>
      </c>
      <c r="AC14" s="33">
        <v>82.5</v>
      </c>
      <c r="AD14" s="41" t="s">
        <v>660</v>
      </c>
      <c r="AE14" s="41" t="s">
        <v>661</v>
      </c>
      <c r="AF14" s="41" t="s">
        <v>662</v>
      </c>
      <c r="AG14" s="41" t="s">
        <v>663</v>
      </c>
      <c r="AH14" s="25" t="s">
        <v>440</v>
      </c>
      <c r="AI14" s="25" t="s">
        <v>341</v>
      </c>
      <c r="AJ14" s="25" t="s">
        <v>440</v>
      </c>
      <c r="AK14" s="41" t="s">
        <v>664</v>
      </c>
      <c r="AL14" s="25" t="s">
        <v>342</v>
      </c>
      <c r="AM14" s="1" t="s">
        <v>473</v>
      </c>
      <c r="AN14" s="19" t="s">
        <v>446</v>
      </c>
      <c r="AO14" s="41" t="s">
        <v>665</v>
      </c>
      <c r="AP14" s="21" t="s">
        <v>475</v>
      </c>
      <c r="AQ14" s="21" t="s">
        <v>450</v>
      </c>
      <c r="AR14" s="41" t="s">
        <v>666</v>
      </c>
      <c r="AS14" s="41" t="s">
        <v>666</v>
      </c>
      <c r="AT14" s="25" t="s">
        <v>343</v>
      </c>
      <c r="AU14" s="41" t="s">
        <v>667</v>
      </c>
      <c r="AV14" s="25" t="s">
        <v>340</v>
      </c>
      <c r="AW14" s="41" t="s">
        <v>668</v>
      </c>
      <c r="AX14" s="41" t="s">
        <v>669</v>
      </c>
      <c r="AY14" s="25" t="s">
        <v>440</v>
      </c>
    </row>
    <row r="15" spans="1:52" ht="93" customHeight="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26"/>
      <c r="T15" s="26"/>
      <c r="U15" s="26"/>
      <c r="V15" s="34"/>
      <c r="W15" s="34"/>
      <c r="X15" s="34"/>
      <c r="Y15" s="34"/>
      <c r="Z15" s="34"/>
      <c r="AA15" s="42"/>
      <c r="AB15" s="34"/>
      <c r="AC15" s="34"/>
      <c r="AD15" s="42"/>
      <c r="AE15" s="42"/>
      <c r="AF15" s="42"/>
      <c r="AG15" s="42"/>
      <c r="AH15" s="26"/>
      <c r="AI15" s="26"/>
      <c r="AJ15" s="26"/>
      <c r="AK15" s="42"/>
      <c r="AL15" s="26"/>
      <c r="AM15" s="1" t="s">
        <v>474</v>
      </c>
      <c r="AN15" s="19" t="s">
        <v>447</v>
      </c>
      <c r="AO15" s="42"/>
      <c r="AP15" s="21" t="s">
        <v>476</v>
      </c>
      <c r="AQ15" s="21" t="s">
        <v>477</v>
      </c>
      <c r="AR15" s="42"/>
      <c r="AS15" s="42"/>
      <c r="AT15" s="26"/>
      <c r="AU15" s="42"/>
      <c r="AV15" s="26"/>
      <c r="AW15" s="42"/>
      <c r="AX15" s="34"/>
      <c r="AY15" s="26"/>
    </row>
    <row r="16" spans="1:52" s="9" customFormat="1" ht="93" customHeight="1">
      <c r="A16" s="33" t="s">
        <v>66</v>
      </c>
      <c r="B16" s="33" t="s">
        <v>306</v>
      </c>
      <c r="C16" s="33" t="s">
        <v>251</v>
      </c>
      <c r="D16" s="33" t="s">
        <v>214</v>
      </c>
      <c r="E16" s="33">
        <v>444105</v>
      </c>
      <c r="F16" s="33">
        <v>55.33</v>
      </c>
      <c r="G16" s="33" t="s">
        <v>367</v>
      </c>
      <c r="H16" s="33" t="s">
        <v>443</v>
      </c>
      <c r="I16" s="33" t="s">
        <v>168</v>
      </c>
      <c r="J16" s="33" t="s">
        <v>440</v>
      </c>
      <c r="K16" s="33" t="s">
        <v>153</v>
      </c>
      <c r="L16" s="33" t="s">
        <v>252</v>
      </c>
      <c r="M16" s="33" t="s">
        <v>165</v>
      </c>
      <c r="N16" s="33" t="s">
        <v>125</v>
      </c>
      <c r="O16" s="33" t="s">
        <v>139</v>
      </c>
      <c r="P16" s="33" t="s">
        <v>106</v>
      </c>
      <c r="Q16" s="33" t="s">
        <v>155</v>
      </c>
      <c r="R16" s="33" t="s">
        <v>435</v>
      </c>
      <c r="S16" s="25" t="s">
        <v>440</v>
      </c>
      <c r="T16" s="25" t="s">
        <v>440</v>
      </c>
      <c r="U16" s="25" t="s">
        <v>440</v>
      </c>
      <c r="V16" s="33" t="s">
        <v>155</v>
      </c>
      <c r="W16" s="33" t="s">
        <v>435</v>
      </c>
      <c r="X16" s="33" t="s">
        <v>429</v>
      </c>
      <c r="Y16" s="33" t="s">
        <v>441</v>
      </c>
      <c r="Z16" s="33" t="s">
        <v>442</v>
      </c>
      <c r="AA16" s="41" t="s">
        <v>659</v>
      </c>
      <c r="AB16" s="33">
        <v>8.5</v>
      </c>
      <c r="AC16" s="33">
        <v>85</v>
      </c>
      <c r="AD16" s="41" t="s">
        <v>660</v>
      </c>
      <c r="AE16" s="41" t="s">
        <v>661</v>
      </c>
      <c r="AF16" s="41" t="s">
        <v>662</v>
      </c>
      <c r="AG16" s="41" t="s">
        <v>663</v>
      </c>
      <c r="AH16" s="25" t="s">
        <v>440</v>
      </c>
      <c r="AI16" s="25" t="s">
        <v>324</v>
      </c>
      <c r="AJ16" s="25" t="s">
        <v>440</v>
      </c>
      <c r="AK16" s="41" t="s">
        <v>664</v>
      </c>
      <c r="AL16" s="25" t="s">
        <v>368</v>
      </c>
      <c r="AM16" s="1" t="s">
        <v>478</v>
      </c>
      <c r="AN16" s="19" t="s">
        <v>480</v>
      </c>
      <c r="AO16" s="41" t="s">
        <v>665</v>
      </c>
      <c r="AP16" s="21" t="s">
        <v>482</v>
      </c>
      <c r="AQ16" s="21" t="s">
        <v>484</v>
      </c>
      <c r="AR16" s="41" t="s">
        <v>666</v>
      </c>
      <c r="AS16" s="41" t="s">
        <v>666</v>
      </c>
      <c r="AT16" s="25" t="s">
        <v>369</v>
      </c>
      <c r="AU16" s="41" t="s">
        <v>667</v>
      </c>
      <c r="AV16" s="25" t="s">
        <v>340</v>
      </c>
      <c r="AW16" s="41" t="s">
        <v>668</v>
      </c>
      <c r="AX16" s="41" t="s">
        <v>669</v>
      </c>
      <c r="AY16" s="25" t="s">
        <v>440</v>
      </c>
    </row>
    <row r="17" spans="1:52" s="9" customFormat="1" ht="93" customHeight="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26"/>
      <c r="T17" s="26"/>
      <c r="U17" s="26"/>
      <c r="V17" s="34"/>
      <c r="W17" s="34"/>
      <c r="X17" s="34"/>
      <c r="Y17" s="34"/>
      <c r="Z17" s="34"/>
      <c r="AA17" s="42"/>
      <c r="AB17" s="34"/>
      <c r="AC17" s="34"/>
      <c r="AD17" s="42"/>
      <c r="AE17" s="42"/>
      <c r="AF17" s="42"/>
      <c r="AG17" s="42"/>
      <c r="AH17" s="26"/>
      <c r="AI17" s="26"/>
      <c r="AJ17" s="26"/>
      <c r="AK17" s="42"/>
      <c r="AL17" s="26"/>
      <c r="AM17" s="1" t="s">
        <v>479</v>
      </c>
      <c r="AN17" s="19" t="s">
        <v>481</v>
      </c>
      <c r="AO17" s="42"/>
      <c r="AP17" s="21" t="s">
        <v>483</v>
      </c>
      <c r="AQ17" s="21" t="s">
        <v>485</v>
      </c>
      <c r="AR17" s="42"/>
      <c r="AS17" s="42"/>
      <c r="AT17" s="26"/>
      <c r="AU17" s="42"/>
      <c r="AV17" s="26"/>
      <c r="AW17" s="42"/>
      <c r="AX17" s="34"/>
      <c r="AY17" s="26"/>
    </row>
    <row r="18" spans="1:52" s="9" customFormat="1" ht="93" customHeight="1">
      <c r="A18" s="33" t="s">
        <v>73</v>
      </c>
      <c r="B18" s="33" t="s">
        <v>286</v>
      </c>
      <c r="C18" s="33" t="s">
        <v>166</v>
      </c>
      <c r="D18" s="33" t="s">
        <v>167</v>
      </c>
      <c r="E18" s="33">
        <v>470675</v>
      </c>
      <c r="F18" s="33">
        <v>57.62</v>
      </c>
      <c r="G18" s="33" t="s">
        <v>404</v>
      </c>
      <c r="H18" s="33" t="s">
        <v>443</v>
      </c>
      <c r="I18" s="33" t="s">
        <v>168</v>
      </c>
      <c r="J18" s="33" t="s">
        <v>440</v>
      </c>
      <c r="K18" s="33" t="s">
        <v>153</v>
      </c>
      <c r="L18" s="33" t="s">
        <v>215</v>
      </c>
      <c r="M18" s="33" t="s">
        <v>165</v>
      </c>
      <c r="N18" s="33" t="s">
        <v>128</v>
      </c>
      <c r="O18" s="33" t="s">
        <v>140</v>
      </c>
      <c r="P18" s="33" t="s">
        <v>108</v>
      </c>
      <c r="Q18" s="33" t="s">
        <v>155</v>
      </c>
      <c r="R18" s="33" t="s">
        <v>435</v>
      </c>
      <c r="S18" s="25" t="s">
        <v>440</v>
      </c>
      <c r="T18" s="25" t="s">
        <v>440</v>
      </c>
      <c r="U18" s="25" t="s">
        <v>440</v>
      </c>
      <c r="V18" s="33" t="s">
        <v>155</v>
      </c>
      <c r="W18" s="33" t="s">
        <v>435</v>
      </c>
      <c r="X18" s="33" t="s">
        <v>429</v>
      </c>
      <c r="Y18" s="33" t="s">
        <v>441</v>
      </c>
      <c r="Z18" s="33" t="s">
        <v>442</v>
      </c>
      <c r="AA18" s="41" t="s">
        <v>659</v>
      </c>
      <c r="AB18" s="25">
        <v>8.25</v>
      </c>
      <c r="AC18" s="25">
        <v>82.5</v>
      </c>
      <c r="AD18" s="41" t="s">
        <v>660</v>
      </c>
      <c r="AE18" s="41" t="s">
        <v>661</v>
      </c>
      <c r="AF18" s="41" t="s">
        <v>662</v>
      </c>
      <c r="AG18" s="41" t="s">
        <v>663</v>
      </c>
      <c r="AH18" s="25" t="s">
        <v>440</v>
      </c>
      <c r="AI18" s="25" t="s">
        <v>324</v>
      </c>
      <c r="AJ18" s="25" t="s">
        <v>440</v>
      </c>
      <c r="AK18" s="41" t="s">
        <v>664</v>
      </c>
      <c r="AL18" s="25" t="s">
        <v>339</v>
      </c>
      <c r="AM18" s="1" t="s">
        <v>486</v>
      </c>
      <c r="AN18" s="19" t="s">
        <v>446</v>
      </c>
      <c r="AO18" s="41" t="s">
        <v>665</v>
      </c>
      <c r="AP18" s="21" t="s">
        <v>459</v>
      </c>
      <c r="AQ18" s="21" t="s">
        <v>488</v>
      </c>
      <c r="AR18" s="41" t="s">
        <v>666</v>
      </c>
      <c r="AS18" s="41" t="s">
        <v>666</v>
      </c>
      <c r="AT18" s="25" t="s">
        <v>405</v>
      </c>
      <c r="AU18" s="41" t="s">
        <v>667</v>
      </c>
      <c r="AV18" s="25" t="s">
        <v>340</v>
      </c>
      <c r="AW18" s="41" t="s">
        <v>668</v>
      </c>
      <c r="AX18" s="41" t="s">
        <v>669</v>
      </c>
      <c r="AY18" s="25" t="s">
        <v>440</v>
      </c>
    </row>
    <row r="19" spans="1:52" s="9" customFormat="1" ht="93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26"/>
      <c r="T19" s="26"/>
      <c r="U19" s="26"/>
      <c r="V19" s="34"/>
      <c r="W19" s="34"/>
      <c r="X19" s="34"/>
      <c r="Y19" s="34"/>
      <c r="Z19" s="34"/>
      <c r="AA19" s="42"/>
      <c r="AB19" s="26"/>
      <c r="AC19" s="26"/>
      <c r="AD19" s="42"/>
      <c r="AE19" s="42"/>
      <c r="AF19" s="42"/>
      <c r="AG19" s="42"/>
      <c r="AH19" s="26"/>
      <c r="AI19" s="26"/>
      <c r="AJ19" s="26"/>
      <c r="AK19" s="42"/>
      <c r="AL19" s="26"/>
      <c r="AM19" s="1" t="s">
        <v>487</v>
      </c>
      <c r="AN19" s="19" t="s">
        <v>447</v>
      </c>
      <c r="AO19" s="42"/>
      <c r="AP19" s="21" t="s">
        <v>460</v>
      </c>
      <c r="AQ19" s="21" t="s">
        <v>489</v>
      </c>
      <c r="AR19" s="42"/>
      <c r="AS19" s="42"/>
      <c r="AT19" s="26"/>
      <c r="AU19" s="42"/>
      <c r="AV19" s="26"/>
      <c r="AW19" s="42"/>
      <c r="AX19" s="34"/>
      <c r="AY19" s="26"/>
    </row>
    <row r="20" spans="1:52" s="9" customFormat="1" ht="93" customHeight="1">
      <c r="A20" s="33" t="s">
        <v>80</v>
      </c>
      <c r="B20" s="33" t="s">
        <v>280</v>
      </c>
      <c r="C20" s="33" t="s">
        <v>231</v>
      </c>
      <c r="D20" s="33" t="s">
        <v>189</v>
      </c>
      <c r="E20" s="33">
        <v>700030</v>
      </c>
      <c r="F20" s="33">
        <f>565/10</f>
        <v>56.5</v>
      </c>
      <c r="G20" s="33" t="s">
        <v>331</v>
      </c>
      <c r="H20" s="33" t="s">
        <v>443</v>
      </c>
      <c r="I20" s="33" t="s">
        <v>168</v>
      </c>
      <c r="J20" s="33" t="s">
        <v>440</v>
      </c>
      <c r="K20" s="33" t="s">
        <v>153</v>
      </c>
      <c r="L20" s="33" t="s">
        <v>232</v>
      </c>
      <c r="M20" s="33" t="s">
        <v>165</v>
      </c>
      <c r="N20" s="33" t="s">
        <v>132</v>
      </c>
      <c r="O20" s="33" t="s">
        <v>140</v>
      </c>
      <c r="P20" s="33" t="s">
        <v>111</v>
      </c>
      <c r="Q20" s="33" t="s">
        <v>155</v>
      </c>
      <c r="R20" s="33" t="s">
        <v>435</v>
      </c>
      <c r="S20" s="25" t="s">
        <v>440</v>
      </c>
      <c r="T20" s="25" t="s">
        <v>440</v>
      </c>
      <c r="U20" s="25" t="s">
        <v>440</v>
      </c>
      <c r="V20" s="33" t="s">
        <v>155</v>
      </c>
      <c r="W20" s="33" t="s">
        <v>435</v>
      </c>
      <c r="X20" s="33" t="s">
        <v>429</v>
      </c>
      <c r="Y20" s="33" t="s">
        <v>441</v>
      </c>
      <c r="Z20" s="33" t="s">
        <v>442</v>
      </c>
      <c r="AA20" s="41" t="s">
        <v>659</v>
      </c>
      <c r="AB20" s="33">
        <v>8.25</v>
      </c>
      <c r="AC20" s="33">
        <v>82.5</v>
      </c>
      <c r="AD20" s="41" t="s">
        <v>660</v>
      </c>
      <c r="AE20" s="41" t="s">
        <v>661</v>
      </c>
      <c r="AF20" s="41" t="s">
        <v>662</v>
      </c>
      <c r="AG20" s="41" t="s">
        <v>663</v>
      </c>
      <c r="AH20" s="25" t="s">
        <v>440</v>
      </c>
      <c r="AI20" s="25" t="s">
        <v>332</v>
      </c>
      <c r="AJ20" s="25" t="s">
        <v>440</v>
      </c>
      <c r="AK20" s="41" t="s">
        <v>664</v>
      </c>
      <c r="AL20" s="25" t="s">
        <v>333</v>
      </c>
      <c r="AM20" s="1" t="s">
        <v>490</v>
      </c>
      <c r="AN20" s="19" t="s">
        <v>446</v>
      </c>
      <c r="AO20" s="41" t="s">
        <v>665</v>
      </c>
      <c r="AP20" s="25" t="s">
        <v>336</v>
      </c>
      <c r="AQ20" s="21" t="s">
        <v>492</v>
      </c>
      <c r="AR20" s="41" t="s">
        <v>666</v>
      </c>
      <c r="AS20" s="41" t="s">
        <v>666</v>
      </c>
      <c r="AT20" s="25" t="s">
        <v>334</v>
      </c>
      <c r="AU20" s="41" t="s">
        <v>667</v>
      </c>
      <c r="AV20" s="25" t="s">
        <v>340</v>
      </c>
      <c r="AW20" s="41" t="s">
        <v>668</v>
      </c>
      <c r="AX20" s="41" t="s">
        <v>669</v>
      </c>
      <c r="AY20" s="25" t="s">
        <v>440</v>
      </c>
    </row>
    <row r="21" spans="1:52" s="9" customFormat="1" ht="93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26"/>
      <c r="T21" s="26"/>
      <c r="U21" s="26"/>
      <c r="V21" s="34"/>
      <c r="W21" s="34"/>
      <c r="X21" s="34"/>
      <c r="Y21" s="34"/>
      <c r="Z21" s="34"/>
      <c r="AA21" s="42"/>
      <c r="AB21" s="34"/>
      <c r="AC21" s="34"/>
      <c r="AD21" s="42"/>
      <c r="AE21" s="42"/>
      <c r="AF21" s="42"/>
      <c r="AG21" s="42"/>
      <c r="AH21" s="26"/>
      <c r="AI21" s="26"/>
      <c r="AJ21" s="26"/>
      <c r="AK21" s="42"/>
      <c r="AL21" s="26"/>
      <c r="AM21" s="1" t="s">
        <v>491</v>
      </c>
      <c r="AN21" s="19" t="s">
        <v>447</v>
      </c>
      <c r="AO21" s="42"/>
      <c r="AP21" s="26"/>
      <c r="AQ21" s="21" t="s">
        <v>477</v>
      </c>
      <c r="AR21" s="42"/>
      <c r="AS21" s="42"/>
      <c r="AT21" s="26"/>
      <c r="AU21" s="42"/>
      <c r="AV21" s="26"/>
      <c r="AW21" s="42"/>
      <c r="AX21" s="34"/>
      <c r="AY21" s="26"/>
    </row>
    <row r="22" spans="1:52" s="9" customFormat="1" ht="93" customHeight="1">
      <c r="A22" s="33" t="s">
        <v>90</v>
      </c>
      <c r="B22" s="33" t="s">
        <v>273</v>
      </c>
      <c r="C22" s="33" t="s">
        <v>188</v>
      </c>
      <c r="D22" s="33" t="s">
        <v>189</v>
      </c>
      <c r="E22" s="33">
        <v>721139</v>
      </c>
      <c r="F22" s="33">
        <v>74.38</v>
      </c>
      <c r="G22" s="33" t="s">
        <v>397</v>
      </c>
      <c r="H22" s="33" t="s">
        <v>443</v>
      </c>
      <c r="I22" s="33" t="s">
        <v>168</v>
      </c>
      <c r="J22" s="33" t="s">
        <v>440</v>
      </c>
      <c r="K22" s="33" t="s">
        <v>153</v>
      </c>
      <c r="L22" s="33" t="s">
        <v>190</v>
      </c>
      <c r="M22" s="33" t="s">
        <v>165</v>
      </c>
      <c r="N22" s="33" t="s">
        <v>146</v>
      </c>
      <c r="O22" s="33" t="s">
        <v>139</v>
      </c>
      <c r="P22" s="33" t="s">
        <v>117</v>
      </c>
      <c r="Q22" s="33" t="s">
        <v>155</v>
      </c>
      <c r="R22" s="33" t="s">
        <v>435</v>
      </c>
      <c r="S22" s="25" t="s">
        <v>440</v>
      </c>
      <c r="T22" s="25" t="s">
        <v>440</v>
      </c>
      <c r="U22" s="25" t="s">
        <v>440</v>
      </c>
      <c r="V22" s="33" t="s">
        <v>155</v>
      </c>
      <c r="W22" s="33" t="s">
        <v>435</v>
      </c>
      <c r="X22" s="33" t="s">
        <v>429</v>
      </c>
      <c r="Y22" s="33" t="s">
        <v>441</v>
      </c>
      <c r="Z22" s="33" t="s">
        <v>442</v>
      </c>
      <c r="AA22" s="41" t="s">
        <v>659</v>
      </c>
      <c r="AB22" s="33">
        <v>8.1300000000000008</v>
      </c>
      <c r="AC22" s="33">
        <v>81.3</v>
      </c>
      <c r="AD22" s="41" t="s">
        <v>660</v>
      </c>
      <c r="AE22" s="41" t="s">
        <v>661</v>
      </c>
      <c r="AF22" s="41" t="s">
        <v>662</v>
      </c>
      <c r="AG22" s="41" t="s">
        <v>663</v>
      </c>
      <c r="AH22" s="25" t="s">
        <v>440</v>
      </c>
      <c r="AI22" s="25" t="s">
        <v>321</v>
      </c>
      <c r="AJ22" s="25" t="s">
        <v>440</v>
      </c>
      <c r="AK22" s="41" t="s">
        <v>664</v>
      </c>
      <c r="AL22" s="25" t="s">
        <v>398</v>
      </c>
      <c r="AM22" s="1" t="s">
        <v>493</v>
      </c>
      <c r="AN22" s="19" t="s">
        <v>480</v>
      </c>
      <c r="AO22" s="41" t="s">
        <v>665</v>
      </c>
      <c r="AP22" s="21" t="s">
        <v>495</v>
      </c>
      <c r="AQ22" s="21" t="s">
        <v>497</v>
      </c>
      <c r="AR22" s="41" t="s">
        <v>666</v>
      </c>
      <c r="AS22" s="41" t="s">
        <v>666</v>
      </c>
      <c r="AT22" s="25" t="s">
        <v>399</v>
      </c>
      <c r="AU22" s="41" t="s">
        <v>667</v>
      </c>
      <c r="AV22" s="25" t="s">
        <v>340</v>
      </c>
      <c r="AW22" s="41" t="s">
        <v>668</v>
      </c>
      <c r="AX22" s="41" t="s">
        <v>669</v>
      </c>
      <c r="AY22" s="25" t="s">
        <v>440</v>
      </c>
    </row>
    <row r="23" spans="1:52" s="9" customFormat="1" ht="93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26"/>
      <c r="T23" s="26"/>
      <c r="U23" s="26"/>
      <c r="V23" s="34"/>
      <c r="W23" s="34"/>
      <c r="X23" s="34"/>
      <c r="Y23" s="34"/>
      <c r="Z23" s="34"/>
      <c r="AA23" s="42"/>
      <c r="AB23" s="34"/>
      <c r="AC23" s="34"/>
      <c r="AD23" s="42"/>
      <c r="AE23" s="42"/>
      <c r="AF23" s="42"/>
      <c r="AG23" s="42"/>
      <c r="AH23" s="26"/>
      <c r="AI23" s="26"/>
      <c r="AJ23" s="26"/>
      <c r="AK23" s="42"/>
      <c r="AL23" s="26"/>
      <c r="AM23" s="1" t="s">
        <v>494</v>
      </c>
      <c r="AN23" s="19" t="s">
        <v>481</v>
      </c>
      <c r="AO23" s="42"/>
      <c r="AP23" s="21" t="s">
        <v>496</v>
      </c>
      <c r="AQ23" s="21" t="s">
        <v>485</v>
      </c>
      <c r="AR23" s="42"/>
      <c r="AS23" s="42"/>
      <c r="AT23" s="26"/>
      <c r="AU23" s="42"/>
      <c r="AV23" s="26"/>
      <c r="AW23" s="42"/>
      <c r="AX23" s="34"/>
      <c r="AY23" s="26"/>
    </row>
    <row r="24" spans="1:52" s="9" customFormat="1" ht="93" customHeight="1">
      <c r="A24" s="33" t="s">
        <v>53</v>
      </c>
      <c r="B24" s="33" t="s">
        <v>294</v>
      </c>
      <c r="C24" s="33" t="s">
        <v>223</v>
      </c>
      <c r="D24" s="33" t="s">
        <v>181</v>
      </c>
      <c r="E24" s="33">
        <v>403107</v>
      </c>
      <c r="F24" s="33">
        <v>78.599999999999994</v>
      </c>
      <c r="G24" s="33" t="s">
        <v>314</v>
      </c>
      <c r="H24" s="33" t="s">
        <v>443</v>
      </c>
      <c r="I24" s="33" t="s">
        <v>168</v>
      </c>
      <c r="J24" s="33" t="s">
        <v>440</v>
      </c>
      <c r="K24" s="33" t="s">
        <v>153</v>
      </c>
      <c r="L24" s="33" t="s">
        <v>224</v>
      </c>
      <c r="M24" s="33" t="s">
        <v>165</v>
      </c>
      <c r="N24" s="33" t="s">
        <v>120</v>
      </c>
      <c r="O24" s="33" t="s">
        <v>139</v>
      </c>
      <c r="P24" s="33" t="s">
        <v>98</v>
      </c>
      <c r="Q24" s="33" t="s">
        <v>155</v>
      </c>
      <c r="R24" s="33" t="s">
        <v>435</v>
      </c>
      <c r="S24" s="25" t="s">
        <v>440</v>
      </c>
      <c r="T24" s="25" t="s">
        <v>440</v>
      </c>
      <c r="U24" s="25" t="s">
        <v>440</v>
      </c>
      <c r="V24" s="33" t="s">
        <v>155</v>
      </c>
      <c r="W24" s="33" t="s">
        <v>435</v>
      </c>
      <c r="X24" s="33" t="s">
        <v>429</v>
      </c>
      <c r="Y24" s="33" t="s">
        <v>441</v>
      </c>
      <c r="Z24" s="33" t="s">
        <v>442</v>
      </c>
      <c r="AA24" s="41" t="s">
        <v>659</v>
      </c>
      <c r="AB24" s="33">
        <v>7.75</v>
      </c>
      <c r="AC24" s="33">
        <v>77.5</v>
      </c>
      <c r="AD24" s="41" t="s">
        <v>660</v>
      </c>
      <c r="AE24" s="41" t="s">
        <v>661</v>
      </c>
      <c r="AF24" s="41" t="s">
        <v>662</v>
      </c>
      <c r="AG24" s="41" t="s">
        <v>663</v>
      </c>
      <c r="AH24" s="25" t="s">
        <v>440</v>
      </c>
      <c r="AI24" s="25" t="s">
        <v>341</v>
      </c>
      <c r="AJ24" s="25" t="s">
        <v>440</v>
      </c>
      <c r="AK24" s="41" t="s">
        <v>664</v>
      </c>
      <c r="AL24" s="25" t="s">
        <v>342</v>
      </c>
      <c r="AM24" s="1" t="s">
        <v>498</v>
      </c>
      <c r="AN24" s="19" t="s">
        <v>446</v>
      </c>
      <c r="AO24" s="41" t="s">
        <v>665</v>
      </c>
      <c r="AP24" s="21" t="s">
        <v>495</v>
      </c>
      <c r="AQ24" s="21" t="s">
        <v>500</v>
      </c>
      <c r="AR24" s="41" t="s">
        <v>666</v>
      </c>
      <c r="AS24" s="41" t="s">
        <v>666</v>
      </c>
      <c r="AT24" s="25" t="s">
        <v>414</v>
      </c>
      <c r="AU24" s="41" t="s">
        <v>667</v>
      </c>
      <c r="AV24" s="25" t="s">
        <v>329</v>
      </c>
      <c r="AW24" s="41" t="s">
        <v>668</v>
      </c>
      <c r="AX24" s="41" t="s">
        <v>669</v>
      </c>
      <c r="AY24" s="25" t="s">
        <v>440</v>
      </c>
    </row>
    <row r="25" spans="1:52" s="9" customFormat="1" ht="93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26"/>
      <c r="T25" s="26"/>
      <c r="U25" s="26"/>
      <c r="V25" s="34"/>
      <c r="W25" s="34"/>
      <c r="X25" s="34"/>
      <c r="Y25" s="34"/>
      <c r="Z25" s="34"/>
      <c r="AA25" s="42"/>
      <c r="AB25" s="34"/>
      <c r="AC25" s="34"/>
      <c r="AD25" s="42"/>
      <c r="AE25" s="42"/>
      <c r="AF25" s="42"/>
      <c r="AG25" s="42"/>
      <c r="AH25" s="26"/>
      <c r="AI25" s="26"/>
      <c r="AJ25" s="26"/>
      <c r="AK25" s="42"/>
      <c r="AL25" s="26"/>
      <c r="AM25" s="1" t="s">
        <v>499</v>
      </c>
      <c r="AN25" s="19" t="s">
        <v>447</v>
      </c>
      <c r="AO25" s="42"/>
      <c r="AP25" s="21" t="s">
        <v>496</v>
      </c>
      <c r="AQ25" s="21" t="s">
        <v>501</v>
      </c>
      <c r="AR25" s="42"/>
      <c r="AS25" s="42"/>
      <c r="AT25" s="26"/>
      <c r="AU25" s="42"/>
      <c r="AV25" s="26"/>
      <c r="AW25" s="42"/>
      <c r="AX25" s="34"/>
      <c r="AY25" s="26"/>
    </row>
    <row r="26" spans="1:52" s="18" customFormat="1" ht="93" customHeight="1">
      <c r="A26" s="33" t="s">
        <v>70</v>
      </c>
      <c r="B26" s="33" t="s">
        <v>310</v>
      </c>
      <c r="C26" s="33" t="s">
        <v>174</v>
      </c>
      <c r="D26" s="33" t="s">
        <v>167</v>
      </c>
      <c r="E26" s="33">
        <v>482002</v>
      </c>
      <c r="F26" s="33">
        <f>634/10</f>
        <v>63.4</v>
      </c>
      <c r="G26" s="33" t="s">
        <v>323</v>
      </c>
      <c r="H26" s="33" t="s">
        <v>443</v>
      </c>
      <c r="I26" s="33" t="s">
        <v>168</v>
      </c>
      <c r="J26" s="33" t="s">
        <v>440</v>
      </c>
      <c r="K26" s="33" t="s">
        <v>153</v>
      </c>
      <c r="L26" s="33" t="s">
        <v>259</v>
      </c>
      <c r="M26" s="33" t="s">
        <v>165</v>
      </c>
      <c r="N26" s="33" t="s">
        <v>125</v>
      </c>
      <c r="O26" s="33" t="s">
        <v>139</v>
      </c>
      <c r="P26" s="33" t="s">
        <v>106</v>
      </c>
      <c r="Q26" s="33" t="s">
        <v>155</v>
      </c>
      <c r="R26" s="33" t="s">
        <v>435</v>
      </c>
      <c r="S26" s="25" t="s">
        <v>440</v>
      </c>
      <c r="T26" s="25" t="s">
        <v>440</v>
      </c>
      <c r="U26" s="25" t="s">
        <v>440</v>
      </c>
      <c r="V26" s="33" t="s">
        <v>155</v>
      </c>
      <c r="W26" s="33" t="s">
        <v>435</v>
      </c>
      <c r="X26" s="33" t="s">
        <v>429</v>
      </c>
      <c r="Y26" s="33" t="s">
        <v>441</v>
      </c>
      <c r="Z26" s="33" t="s">
        <v>442</v>
      </c>
      <c r="AA26" s="41" t="s">
        <v>659</v>
      </c>
      <c r="AB26" s="25">
        <v>9</v>
      </c>
      <c r="AC26" s="25">
        <v>90</v>
      </c>
      <c r="AD26" s="41" t="s">
        <v>660</v>
      </c>
      <c r="AE26" s="41" t="s">
        <v>661</v>
      </c>
      <c r="AF26" s="41" t="s">
        <v>662</v>
      </c>
      <c r="AG26" s="41" t="s">
        <v>663</v>
      </c>
      <c r="AH26" s="25" t="s">
        <v>440</v>
      </c>
      <c r="AI26" s="25" t="s">
        <v>324</v>
      </c>
      <c r="AJ26" s="25" t="s">
        <v>440</v>
      </c>
      <c r="AK26" s="41" t="s">
        <v>664</v>
      </c>
      <c r="AL26" s="25" t="s">
        <v>325</v>
      </c>
      <c r="AM26" s="1" t="s">
        <v>502</v>
      </c>
      <c r="AN26" s="19" t="s">
        <v>446</v>
      </c>
      <c r="AO26" s="41" t="s">
        <v>665</v>
      </c>
      <c r="AP26" s="21" t="s">
        <v>505</v>
      </c>
      <c r="AQ26" s="21" t="s">
        <v>506</v>
      </c>
      <c r="AR26" s="41" t="s">
        <v>666</v>
      </c>
      <c r="AS26" s="41" t="s">
        <v>666</v>
      </c>
      <c r="AT26" s="25" t="s">
        <v>326</v>
      </c>
      <c r="AU26" s="41" t="s">
        <v>667</v>
      </c>
      <c r="AV26" s="25" t="s">
        <v>329</v>
      </c>
      <c r="AW26" s="41" t="s">
        <v>668</v>
      </c>
      <c r="AX26" s="41" t="s">
        <v>669</v>
      </c>
      <c r="AY26" s="25" t="s">
        <v>440</v>
      </c>
      <c r="AZ26" s="17"/>
    </row>
    <row r="27" spans="1:52" s="18" customFormat="1" ht="93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26"/>
      <c r="T27" s="26"/>
      <c r="U27" s="26"/>
      <c r="V27" s="34"/>
      <c r="W27" s="34"/>
      <c r="X27" s="34"/>
      <c r="Y27" s="34"/>
      <c r="Z27" s="34"/>
      <c r="AA27" s="42"/>
      <c r="AB27" s="26"/>
      <c r="AC27" s="26"/>
      <c r="AD27" s="42"/>
      <c r="AE27" s="42"/>
      <c r="AF27" s="42"/>
      <c r="AG27" s="42"/>
      <c r="AH27" s="26"/>
      <c r="AI27" s="26"/>
      <c r="AJ27" s="26"/>
      <c r="AK27" s="42"/>
      <c r="AL27" s="26"/>
      <c r="AM27" s="1" t="s">
        <v>503</v>
      </c>
      <c r="AN27" s="19" t="s">
        <v>447</v>
      </c>
      <c r="AO27" s="42"/>
      <c r="AP27" s="21" t="s">
        <v>504</v>
      </c>
      <c r="AQ27" s="21" t="s">
        <v>507</v>
      </c>
      <c r="AR27" s="42"/>
      <c r="AS27" s="42"/>
      <c r="AT27" s="26"/>
      <c r="AU27" s="42"/>
      <c r="AV27" s="26"/>
      <c r="AW27" s="42"/>
      <c r="AX27" s="34"/>
      <c r="AY27" s="26"/>
      <c r="AZ27" s="17"/>
    </row>
    <row r="28" spans="1:52" s="9" customFormat="1" ht="93" customHeight="1">
      <c r="A28" s="33" t="s">
        <v>77</v>
      </c>
      <c r="B28" s="33" t="s">
        <v>283</v>
      </c>
      <c r="C28" s="33" t="s">
        <v>202</v>
      </c>
      <c r="D28" s="33" t="s">
        <v>167</v>
      </c>
      <c r="E28" s="33">
        <v>486006</v>
      </c>
      <c r="F28" s="33">
        <v>75.06</v>
      </c>
      <c r="G28" s="33" t="s">
        <v>406</v>
      </c>
      <c r="H28" s="33" t="s">
        <v>443</v>
      </c>
      <c r="I28" s="33" t="s">
        <v>168</v>
      </c>
      <c r="J28" s="33" t="s">
        <v>440</v>
      </c>
      <c r="K28" s="33" t="s">
        <v>153</v>
      </c>
      <c r="L28" s="33" t="s">
        <v>203</v>
      </c>
      <c r="M28" s="33" t="s">
        <v>165</v>
      </c>
      <c r="N28" s="33" t="s">
        <v>130</v>
      </c>
      <c r="O28" s="33" t="s">
        <v>139</v>
      </c>
      <c r="P28" s="33" t="s">
        <v>109</v>
      </c>
      <c r="Q28" s="33" t="s">
        <v>155</v>
      </c>
      <c r="R28" s="33" t="s">
        <v>435</v>
      </c>
      <c r="S28" s="25" t="s">
        <v>440</v>
      </c>
      <c r="T28" s="25" t="s">
        <v>440</v>
      </c>
      <c r="U28" s="25" t="s">
        <v>440</v>
      </c>
      <c r="V28" s="33" t="s">
        <v>155</v>
      </c>
      <c r="W28" s="33" t="s">
        <v>435</v>
      </c>
      <c r="X28" s="33" t="s">
        <v>429</v>
      </c>
      <c r="Y28" s="33" t="s">
        <v>441</v>
      </c>
      <c r="Z28" s="33" t="s">
        <v>442</v>
      </c>
      <c r="AA28" s="41" t="s">
        <v>659</v>
      </c>
      <c r="AB28" s="25">
        <v>7.75</v>
      </c>
      <c r="AC28" s="25">
        <v>77.5</v>
      </c>
      <c r="AD28" s="41" t="s">
        <v>660</v>
      </c>
      <c r="AE28" s="41" t="s">
        <v>661</v>
      </c>
      <c r="AF28" s="41" t="s">
        <v>662</v>
      </c>
      <c r="AG28" s="41" t="s">
        <v>663</v>
      </c>
      <c r="AH28" s="25" t="s">
        <v>440</v>
      </c>
      <c r="AI28" s="25" t="s">
        <v>338</v>
      </c>
      <c r="AJ28" s="25" t="s">
        <v>440</v>
      </c>
      <c r="AK28" s="41" t="s">
        <v>664</v>
      </c>
      <c r="AL28" s="25" t="s">
        <v>344</v>
      </c>
      <c r="AM28" s="1" t="s">
        <v>508</v>
      </c>
      <c r="AN28" s="19" t="s">
        <v>446</v>
      </c>
      <c r="AO28" s="41" t="s">
        <v>665</v>
      </c>
      <c r="AP28" s="21" t="s">
        <v>510</v>
      </c>
      <c r="AQ28" s="21" t="s">
        <v>488</v>
      </c>
      <c r="AR28" s="41" t="s">
        <v>666</v>
      </c>
      <c r="AS28" s="41" t="s">
        <v>666</v>
      </c>
      <c r="AT28" s="25" t="s">
        <v>375</v>
      </c>
      <c r="AU28" s="41" t="s">
        <v>667</v>
      </c>
      <c r="AV28" s="25" t="s">
        <v>329</v>
      </c>
      <c r="AW28" s="41" t="s">
        <v>668</v>
      </c>
      <c r="AX28" s="41" t="s">
        <v>669</v>
      </c>
      <c r="AY28" s="25" t="s">
        <v>440</v>
      </c>
    </row>
    <row r="29" spans="1:52" s="9" customFormat="1" ht="93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26"/>
      <c r="T29" s="26"/>
      <c r="U29" s="26"/>
      <c r="V29" s="34"/>
      <c r="W29" s="34"/>
      <c r="X29" s="34"/>
      <c r="Y29" s="34"/>
      <c r="Z29" s="34"/>
      <c r="AA29" s="42"/>
      <c r="AB29" s="26"/>
      <c r="AC29" s="26"/>
      <c r="AD29" s="42"/>
      <c r="AE29" s="42"/>
      <c r="AF29" s="42"/>
      <c r="AG29" s="42"/>
      <c r="AH29" s="26"/>
      <c r="AI29" s="26"/>
      <c r="AJ29" s="26"/>
      <c r="AK29" s="42"/>
      <c r="AL29" s="26"/>
      <c r="AM29" s="1" t="s">
        <v>509</v>
      </c>
      <c r="AN29" s="19" t="s">
        <v>447</v>
      </c>
      <c r="AO29" s="42"/>
      <c r="AP29" s="21" t="s">
        <v>423</v>
      </c>
      <c r="AQ29" s="21" t="s">
        <v>511</v>
      </c>
      <c r="AR29" s="42"/>
      <c r="AS29" s="42"/>
      <c r="AT29" s="26"/>
      <c r="AU29" s="42"/>
      <c r="AV29" s="26"/>
      <c r="AW29" s="42"/>
      <c r="AX29" s="34"/>
      <c r="AY29" s="26"/>
    </row>
    <row r="30" spans="1:52" s="9" customFormat="1" ht="93" customHeight="1">
      <c r="A30" s="33" t="s">
        <v>78</v>
      </c>
      <c r="B30" s="33" t="s">
        <v>284</v>
      </c>
      <c r="C30" s="33" t="s">
        <v>174</v>
      </c>
      <c r="D30" s="33" t="s">
        <v>167</v>
      </c>
      <c r="E30" s="33">
        <v>482002</v>
      </c>
      <c r="F30" s="33">
        <v>55.02</v>
      </c>
      <c r="G30" s="33" t="s">
        <v>352</v>
      </c>
      <c r="H30" s="33" t="s">
        <v>443</v>
      </c>
      <c r="I30" s="33" t="s">
        <v>168</v>
      </c>
      <c r="J30" s="33" t="s">
        <v>440</v>
      </c>
      <c r="K30" s="33" t="s">
        <v>153</v>
      </c>
      <c r="L30" s="33" t="s">
        <v>207</v>
      </c>
      <c r="M30" s="33" t="s">
        <v>165</v>
      </c>
      <c r="N30" s="33" t="s">
        <v>131</v>
      </c>
      <c r="O30" s="33" t="s">
        <v>140</v>
      </c>
      <c r="P30" s="33" t="s">
        <v>110</v>
      </c>
      <c r="Q30" s="33" t="s">
        <v>155</v>
      </c>
      <c r="R30" s="33" t="s">
        <v>435</v>
      </c>
      <c r="S30" s="33" t="s">
        <v>208</v>
      </c>
      <c r="T30" s="33" t="s">
        <v>140</v>
      </c>
      <c r="U30" s="33" t="s">
        <v>110</v>
      </c>
      <c r="V30" s="33" t="s">
        <v>155</v>
      </c>
      <c r="W30" s="33" t="s">
        <v>435</v>
      </c>
      <c r="X30" s="33" t="s">
        <v>429</v>
      </c>
      <c r="Y30" s="33" t="s">
        <v>441</v>
      </c>
      <c r="Z30" s="33" t="s">
        <v>442</v>
      </c>
      <c r="AA30" s="41" t="s">
        <v>659</v>
      </c>
      <c r="AB30" s="33">
        <v>7.75</v>
      </c>
      <c r="AC30" s="33">
        <v>77.5</v>
      </c>
      <c r="AD30" s="41" t="s">
        <v>660</v>
      </c>
      <c r="AE30" s="41" t="s">
        <v>661</v>
      </c>
      <c r="AF30" s="41" t="s">
        <v>662</v>
      </c>
      <c r="AG30" s="41" t="s">
        <v>663</v>
      </c>
      <c r="AH30" s="25" t="s">
        <v>440</v>
      </c>
      <c r="AI30" s="25" t="s">
        <v>332</v>
      </c>
      <c r="AJ30" s="25" t="s">
        <v>440</v>
      </c>
      <c r="AK30" s="41" t="s">
        <v>664</v>
      </c>
      <c r="AL30" s="33" t="s">
        <v>407</v>
      </c>
      <c r="AM30" s="1" t="s">
        <v>512</v>
      </c>
      <c r="AN30" s="19" t="s">
        <v>446</v>
      </c>
      <c r="AO30" s="41" t="s">
        <v>665</v>
      </c>
      <c r="AP30" s="21" t="s">
        <v>482</v>
      </c>
      <c r="AQ30" s="21" t="s">
        <v>514</v>
      </c>
      <c r="AR30" s="41" t="s">
        <v>666</v>
      </c>
      <c r="AS30" s="41" t="s">
        <v>666</v>
      </c>
      <c r="AT30" s="33" t="s">
        <v>408</v>
      </c>
      <c r="AU30" s="41" t="s">
        <v>667</v>
      </c>
      <c r="AV30" s="33" t="s">
        <v>329</v>
      </c>
      <c r="AW30" s="41" t="s">
        <v>668</v>
      </c>
      <c r="AX30" s="41" t="s">
        <v>669</v>
      </c>
      <c r="AY30" s="25" t="s">
        <v>440</v>
      </c>
    </row>
    <row r="31" spans="1:52" s="9" customFormat="1" ht="93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42"/>
      <c r="AB31" s="34"/>
      <c r="AC31" s="34"/>
      <c r="AD31" s="42"/>
      <c r="AE31" s="42"/>
      <c r="AF31" s="42"/>
      <c r="AG31" s="42"/>
      <c r="AH31" s="26"/>
      <c r="AI31" s="26"/>
      <c r="AJ31" s="26"/>
      <c r="AK31" s="42"/>
      <c r="AL31" s="34"/>
      <c r="AM31" s="1" t="s">
        <v>513</v>
      </c>
      <c r="AN31" s="19" t="s">
        <v>447</v>
      </c>
      <c r="AO31" s="42"/>
      <c r="AP31" s="21" t="s">
        <v>483</v>
      </c>
      <c r="AQ31" s="21" t="s">
        <v>515</v>
      </c>
      <c r="AR31" s="42"/>
      <c r="AS31" s="42"/>
      <c r="AT31" s="34"/>
      <c r="AU31" s="42"/>
      <c r="AV31" s="34"/>
      <c r="AW31" s="42"/>
      <c r="AX31" s="34"/>
      <c r="AY31" s="26"/>
    </row>
    <row r="32" spans="1:52" s="9" customFormat="1" ht="93" customHeight="1">
      <c r="A32" s="33" t="s">
        <v>84</v>
      </c>
      <c r="B32" s="33" t="s">
        <v>288</v>
      </c>
      <c r="C32" s="33" t="s">
        <v>217</v>
      </c>
      <c r="D32" s="33" t="s">
        <v>163</v>
      </c>
      <c r="E32" s="33">
        <v>284001</v>
      </c>
      <c r="F32" s="33">
        <v>58.94</v>
      </c>
      <c r="G32" s="33" t="s">
        <v>371</v>
      </c>
      <c r="H32" s="33" t="s">
        <v>443</v>
      </c>
      <c r="I32" s="33" t="s">
        <v>168</v>
      </c>
      <c r="J32" s="33" t="s">
        <v>440</v>
      </c>
      <c r="K32" s="33" t="s">
        <v>153</v>
      </c>
      <c r="L32" s="33" t="s">
        <v>218</v>
      </c>
      <c r="M32" s="33" t="s">
        <v>165</v>
      </c>
      <c r="N32" s="33" t="s">
        <v>150</v>
      </c>
      <c r="O32" s="33" t="s">
        <v>140</v>
      </c>
      <c r="P32" s="33" t="s">
        <v>115</v>
      </c>
      <c r="Q32" s="33" t="s">
        <v>155</v>
      </c>
      <c r="R32" s="33" t="s">
        <v>435</v>
      </c>
      <c r="S32" s="25" t="s">
        <v>440</v>
      </c>
      <c r="T32" s="25" t="s">
        <v>440</v>
      </c>
      <c r="U32" s="25" t="s">
        <v>440</v>
      </c>
      <c r="V32" s="33" t="s">
        <v>155</v>
      </c>
      <c r="W32" s="33" t="s">
        <v>435</v>
      </c>
      <c r="X32" s="33" t="s">
        <v>429</v>
      </c>
      <c r="Y32" s="33" t="s">
        <v>441</v>
      </c>
      <c r="Z32" s="33" t="s">
        <v>442</v>
      </c>
      <c r="AA32" s="41" t="s">
        <v>659</v>
      </c>
      <c r="AB32" s="25">
        <v>8.3800000000000008</v>
      </c>
      <c r="AC32" s="25">
        <v>83.8</v>
      </c>
      <c r="AD32" s="41" t="s">
        <v>660</v>
      </c>
      <c r="AE32" s="41" t="s">
        <v>661</v>
      </c>
      <c r="AF32" s="41" t="s">
        <v>662</v>
      </c>
      <c r="AG32" s="41" t="s">
        <v>663</v>
      </c>
      <c r="AH32" s="25" t="s">
        <v>440</v>
      </c>
      <c r="AI32" s="25" t="s">
        <v>361</v>
      </c>
      <c r="AJ32" s="25" t="s">
        <v>440</v>
      </c>
      <c r="AK32" s="41" t="s">
        <v>664</v>
      </c>
      <c r="AL32" s="25" t="s">
        <v>368</v>
      </c>
      <c r="AM32" s="1" t="s">
        <v>516</v>
      </c>
      <c r="AN32" s="19" t="s">
        <v>446</v>
      </c>
      <c r="AO32" s="41" t="s">
        <v>665</v>
      </c>
      <c r="AP32" s="21" t="s">
        <v>448</v>
      </c>
      <c r="AQ32" s="21" t="s">
        <v>518</v>
      </c>
      <c r="AR32" s="41" t="s">
        <v>666</v>
      </c>
      <c r="AS32" s="41" t="s">
        <v>666</v>
      </c>
      <c r="AT32" s="25" t="s">
        <v>326</v>
      </c>
      <c r="AU32" s="41" t="s">
        <v>667</v>
      </c>
      <c r="AV32" s="25" t="s">
        <v>329</v>
      </c>
      <c r="AW32" s="41" t="s">
        <v>668</v>
      </c>
      <c r="AX32" s="41" t="s">
        <v>669</v>
      </c>
      <c r="AY32" s="25" t="s">
        <v>440</v>
      </c>
    </row>
    <row r="33" spans="1:51" s="9" customFormat="1" ht="93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26"/>
      <c r="T33" s="26"/>
      <c r="U33" s="26"/>
      <c r="V33" s="34"/>
      <c r="W33" s="34"/>
      <c r="X33" s="34"/>
      <c r="Y33" s="34"/>
      <c r="Z33" s="34"/>
      <c r="AA33" s="42"/>
      <c r="AB33" s="26"/>
      <c r="AC33" s="26"/>
      <c r="AD33" s="42"/>
      <c r="AE33" s="42"/>
      <c r="AF33" s="42"/>
      <c r="AG33" s="42"/>
      <c r="AH33" s="26"/>
      <c r="AI33" s="26"/>
      <c r="AJ33" s="26"/>
      <c r="AK33" s="42"/>
      <c r="AL33" s="26"/>
      <c r="AM33" s="1" t="s">
        <v>517</v>
      </c>
      <c r="AN33" s="19" t="s">
        <v>447</v>
      </c>
      <c r="AO33" s="42"/>
      <c r="AP33" s="21" t="s">
        <v>449</v>
      </c>
      <c r="AQ33" s="21" t="s">
        <v>485</v>
      </c>
      <c r="AR33" s="42"/>
      <c r="AS33" s="42"/>
      <c r="AT33" s="26"/>
      <c r="AU33" s="42"/>
      <c r="AV33" s="26"/>
      <c r="AW33" s="42"/>
      <c r="AX33" s="34"/>
      <c r="AY33" s="26"/>
    </row>
    <row r="34" spans="1:51" s="9" customFormat="1" ht="93" customHeight="1">
      <c r="A34" s="33" t="s">
        <v>52</v>
      </c>
      <c r="B34" s="33" t="s">
        <v>293</v>
      </c>
      <c r="C34" s="33" t="s">
        <v>220</v>
      </c>
      <c r="D34" s="33" t="s">
        <v>221</v>
      </c>
      <c r="E34" s="33">
        <v>530008</v>
      </c>
      <c r="F34" s="33">
        <v>79.8</v>
      </c>
      <c r="G34" s="33" t="s">
        <v>374</v>
      </c>
      <c r="H34" s="33" t="s">
        <v>443</v>
      </c>
      <c r="I34" s="33" t="s">
        <v>168</v>
      </c>
      <c r="J34" s="33" t="s">
        <v>440</v>
      </c>
      <c r="K34" s="33" t="s">
        <v>153</v>
      </c>
      <c r="L34" s="33" t="s">
        <v>222</v>
      </c>
      <c r="M34" s="33" t="s">
        <v>165</v>
      </c>
      <c r="N34" s="33" t="s">
        <v>120</v>
      </c>
      <c r="O34" s="33" t="s">
        <v>139</v>
      </c>
      <c r="P34" s="33" t="s">
        <v>98</v>
      </c>
      <c r="Q34" s="33" t="s">
        <v>155</v>
      </c>
      <c r="R34" s="33" t="s">
        <v>435</v>
      </c>
      <c r="S34" s="25" t="s">
        <v>440</v>
      </c>
      <c r="T34" s="25" t="s">
        <v>440</v>
      </c>
      <c r="U34" s="25" t="s">
        <v>440</v>
      </c>
      <c r="V34" s="33" t="s">
        <v>155</v>
      </c>
      <c r="W34" s="33" t="s">
        <v>435</v>
      </c>
      <c r="X34" s="33" t="s">
        <v>429</v>
      </c>
      <c r="Y34" s="33" t="s">
        <v>441</v>
      </c>
      <c r="Z34" s="33" t="s">
        <v>442</v>
      </c>
      <c r="AA34" s="41" t="s">
        <v>659</v>
      </c>
      <c r="AB34" s="25">
        <v>8</v>
      </c>
      <c r="AC34" s="25">
        <v>80</v>
      </c>
      <c r="AD34" s="41" t="s">
        <v>660</v>
      </c>
      <c r="AE34" s="41" t="s">
        <v>661</v>
      </c>
      <c r="AF34" s="41" t="s">
        <v>662</v>
      </c>
      <c r="AG34" s="41" t="s">
        <v>663</v>
      </c>
      <c r="AH34" s="25" t="s">
        <v>440</v>
      </c>
      <c r="AI34" s="25" t="s">
        <v>341</v>
      </c>
      <c r="AJ34" s="25" t="s">
        <v>440</v>
      </c>
      <c r="AK34" s="41" t="s">
        <v>664</v>
      </c>
      <c r="AL34" s="25" t="s">
        <v>342</v>
      </c>
      <c r="AM34" s="1" t="s">
        <v>519</v>
      </c>
      <c r="AN34" s="19" t="s">
        <v>446</v>
      </c>
      <c r="AO34" s="41" t="s">
        <v>665</v>
      </c>
      <c r="AP34" s="21" t="s">
        <v>521</v>
      </c>
      <c r="AQ34" s="21" t="s">
        <v>522</v>
      </c>
      <c r="AR34" s="41" t="s">
        <v>666</v>
      </c>
      <c r="AS34" s="41" t="s">
        <v>666</v>
      </c>
      <c r="AT34" s="25" t="s">
        <v>375</v>
      </c>
      <c r="AU34" s="41" t="s">
        <v>667</v>
      </c>
      <c r="AV34" s="25" t="s">
        <v>357</v>
      </c>
      <c r="AW34" s="41" t="s">
        <v>668</v>
      </c>
      <c r="AX34" s="41" t="s">
        <v>669</v>
      </c>
      <c r="AY34" s="25" t="s">
        <v>440</v>
      </c>
    </row>
    <row r="35" spans="1:51" s="9" customFormat="1" ht="93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26"/>
      <c r="T35" s="26"/>
      <c r="U35" s="26"/>
      <c r="V35" s="34"/>
      <c r="W35" s="34"/>
      <c r="X35" s="34"/>
      <c r="Y35" s="34"/>
      <c r="Z35" s="34"/>
      <c r="AA35" s="42"/>
      <c r="AB35" s="26"/>
      <c r="AC35" s="26"/>
      <c r="AD35" s="42"/>
      <c r="AE35" s="42"/>
      <c r="AF35" s="42"/>
      <c r="AG35" s="42"/>
      <c r="AH35" s="26"/>
      <c r="AI35" s="26"/>
      <c r="AJ35" s="26"/>
      <c r="AK35" s="42"/>
      <c r="AL35" s="26"/>
      <c r="AM35" s="1" t="s">
        <v>520</v>
      </c>
      <c r="AN35" s="19" t="s">
        <v>447</v>
      </c>
      <c r="AO35" s="42"/>
      <c r="AP35" s="21" t="s">
        <v>336</v>
      </c>
      <c r="AQ35" s="21" t="s">
        <v>523</v>
      </c>
      <c r="AR35" s="42"/>
      <c r="AS35" s="42"/>
      <c r="AT35" s="26"/>
      <c r="AU35" s="42"/>
      <c r="AV35" s="26"/>
      <c r="AW35" s="42"/>
      <c r="AX35" s="34"/>
      <c r="AY35" s="26"/>
    </row>
    <row r="36" spans="1:51" s="9" customFormat="1" ht="93" customHeight="1">
      <c r="A36" s="33" t="s">
        <v>88</v>
      </c>
      <c r="B36" s="33" t="s">
        <v>269</v>
      </c>
      <c r="C36" s="33" t="s">
        <v>174</v>
      </c>
      <c r="D36" s="33" t="s">
        <v>167</v>
      </c>
      <c r="E36" s="33">
        <v>482001</v>
      </c>
      <c r="F36" s="33">
        <f>614/8</f>
        <v>76.75</v>
      </c>
      <c r="G36" s="33" t="s">
        <v>365</v>
      </c>
      <c r="H36" s="33" t="s">
        <v>443</v>
      </c>
      <c r="I36" s="33" t="s">
        <v>168</v>
      </c>
      <c r="J36" s="33" t="s">
        <v>440</v>
      </c>
      <c r="K36" s="33" t="s">
        <v>153</v>
      </c>
      <c r="L36" s="33" t="s">
        <v>176</v>
      </c>
      <c r="M36" s="33" t="s">
        <v>165</v>
      </c>
      <c r="N36" s="33" t="s">
        <v>135</v>
      </c>
      <c r="O36" s="33" t="s">
        <v>139</v>
      </c>
      <c r="P36" s="33" t="s">
        <v>116</v>
      </c>
      <c r="Q36" s="33" t="s">
        <v>155</v>
      </c>
      <c r="R36" s="33" t="s">
        <v>435</v>
      </c>
      <c r="S36" s="25" t="s">
        <v>440</v>
      </c>
      <c r="T36" s="25" t="s">
        <v>440</v>
      </c>
      <c r="U36" s="25" t="s">
        <v>440</v>
      </c>
      <c r="V36" s="33" t="s">
        <v>155</v>
      </c>
      <c r="W36" s="33" t="s">
        <v>435</v>
      </c>
      <c r="X36" s="33" t="s">
        <v>429</v>
      </c>
      <c r="Y36" s="33" t="s">
        <v>441</v>
      </c>
      <c r="Z36" s="33" t="s">
        <v>442</v>
      </c>
      <c r="AA36" s="41" t="s">
        <v>659</v>
      </c>
      <c r="AB36" s="25">
        <v>8.1300000000000008</v>
      </c>
      <c r="AC36" s="25">
        <v>81.3</v>
      </c>
      <c r="AD36" s="41" t="s">
        <v>660</v>
      </c>
      <c r="AE36" s="41" t="s">
        <v>661</v>
      </c>
      <c r="AF36" s="41" t="s">
        <v>662</v>
      </c>
      <c r="AG36" s="41" t="s">
        <v>663</v>
      </c>
      <c r="AH36" s="25" t="s">
        <v>440</v>
      </c>
      <c r="AI36" s="25" t="s">
        <v>361</v>
      </c>
      <c r="AJ36" s="25" t="s">
        <v>440</v>
      </c>
      <c r="AK36" s="41" t="s">
        <v>664</v>
      </c>
      <c r="AL36" s="25" t="s">
        <v>366</v>
      </c>
      <c r="AM36" s="1" t="s">
        <v>524</v>
      </c>
      <c r="AN36" s="19" t="s">
        <v>446</v>
      </c>
      <c r="AO36" s="41" t="s">
        <v>665</v>
      </c>
      <c r="AP36" s="21" t="s">
        <v>459</v>
      </c>
      <c r="AQ36" s="21" t="s">
        <v>514</v>
      </c>
      <c r="AR36" s="41" t="s">
        <v>666</v>
      </c>
      <c r="AS36" s="41" t="s">
        <v>666</v>
      </c>
      <c r="AT36" s="25" t="s">
        <v>343</v>
      </c>
      <c r="AU36" s="41" t="s">
        <v>667</v>
      </c>
      <c r="AV36" s="25" t="s">
        <v>357</v>
      </c>
      <c r="AW36" s="41" t="s">
        <v>668</v>
      </c>
      <c r="AX36" s="41" t="s">
        <v>669</v>
      </c>
      <c r="AY36" s="25" t="s">
        <v>440</v>
      </c>
    </row>
    <row r="37" spans="1:51" s="9" customFormat="1" ht="93" customHeight="1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26"/>
      <c r="T37" s="26"/>
      <c r="U37" s="26"/>
      <c r="V37" s="34"/>
      <c r="W37" s="34"/>
      <c r="X37" s="34"/>
      <c r="Y37" s="34"/>
      <c r="Z37" s="34"/>
      <c r="AA37" s="42"/>
      <c r="AB37" s="26"/>
      <c r="AC37" s="26"/>
      <c r="AD37" s="42"/>
      <c r="AE37" s="42"/>
      <c r="AF37" s="42"/>
      <c r="AG37" s="42"/>
      <c r="AH37" s="26"/>
      <c r="AI37" s="26"/>
      <c r="AJ37" s="26"/>
      <c r="AK37" s="42"/>
      <c r="AL37" s="26"/>
      <c r="AM37" s="1" t="s">
        <v>525</v>
      </c>
      <c r="AN37" s="19" t="s">
        <v>447</v>
      </c>
      <c r="AO37" s="42"/>
      <c r="AP37" s="21" t="s">
        <v>460</v>
      </c>
      <c r="AQ37" s="21" t="s">
        <v>526</v>
      </c>
      <c r="AR37" s="42"/>
      <c r="AS37" s="42"/>
      <c r="AT37" s="26"/>
      <c r="AU37" s="42"/>
      <c r="AV37" s="26"/>
      <c r="AW37" s="42"/>
      <c r="AX37" s="34"/>
      <c r="AY37" s="26"/>
    </row>
    <row r="38" spans="1:51" s="9" customFormat="1" ht="93" customHeight="1">
      <c r="A38" s="33" t="s">
        <v>51</v>
      </c>
      <c r="B38" s="33" t="s">
        <v>292</v>
      </c>
      <c r="C38" s="33" t="s">
        <v>169</v>
      </c>
      <c r="D38" s="33" t="s">
        <v>167</v>
      </c>
      <c r="E38" s="33">
        <v>470002</v>
      </c>
      <c r="F38" s="33">
        <v>83.1</v>
      </c>
      <c r="G38" s="33" t="s">
        <v>314</v>
      </c>
      <c r="H38" s="33" t="s">
        <v>443</v>
      </c>
      <c r="I38" s="33" t="s">
        <v>168</v>
      </c>
      <c r="J38" s="33" t="s">
        <v>440</v>
      </c>
      <c r="K38" s="33" t="s">
        <v>153</v>
      </c>
      <c r="L38" s="33" t="s">
        <v>226</v>
      </c>
      <c r="M38" s="33" t="s">
        <v>165</v>
      </c>
      <c r="N38" s="33" t="s">
        <v>149</v>
      </c>
      <c r="O38" s="33" t="s">
        <v>139</v>
      </c>
      <c r="P38" s="33" t="s">
        <v>98</v>
      </c>
      <c r="Q38" s="33" t="s">
        <v>155</v>
      </c>
      <c r="R38" s="33" t="s">
        <v>435</v>
      </c>
      <c r="S38" s="25" t="s">
        <v>440</v>
      </c>
      <c r="T38" s="25" t="s">
        <v>440</v>
      </c>
      <c r="U38" s="25" t="s">
        <v>440</v>
      </c>
      <c r="V38" s="33" t="s">
        <v>155</v>
      </c>
      <c r="W38" s="33" t="s">
        <v>435</v>
      </c>
      <c r="X38" s="33" t="s">
        <v>429</v>
      </c>
      <c r="Y38" s="33" t="s">
        <v>441</v>
      </c>
      <c r="Z38" s="33" t="s">
        <v>442</v>
      </c>
      <c r="AA38" s="41" t="s">
        <v>659</v>
      </c>
      <c r="AB38" s="33">
        <v>8.6300000000000008</v>
      </c>
      <c r="AC38" s="25">
        <v>86.3</v>
      </c>
      <c r="AD38" s="41" t="s">
        <v>660</v>
      </c>
      <c r="AE38" s="41" t="s">
        <v>661</v>
      </c>
      <c r="AF38" s="41" t="s">
        <v>662</v>
      </c>
      <c r="AG38" s="41" t="s">
        <v>663</v>
      </c>
      <c r="AH38" s="25" t="s">
        <v>440</v>
      </c>
      <c r="AI38" s="25" t="s">
        <v>341</v>
      </c>
      <c r="AJ38" s="25" t="s">
        <v>440</v>
      </c>
      <c r="AK38" s="41" t="s">
        <v>664</v>
      </c>
      <c r="AL38" s="25" t="s">
        <v>379</v>
      </c>
      <c r="AM38" s="1" t="s">
        <v>527</v>
      </c>
      <c r="AN38" s="19" t="s">
        <v>446</v>
      </c>
      <c r="AO38" s="41" t="s">
        <v>665</v>
      </c>
      <c r="AP38" s="21" t="s">
        <v>459</v>
      </c>
      <c r="AQ38" s="21" t="s">
        <v>529</v>
      </c>
      <c r="AR38" s="41" t="s">
        <v>666</v>
      </c>
      <c r="AS38" s="41" t="s">
        <v>666</v>
      </c>
      <c r="AT38" s="25" t="s">
        <v>421</v>
      </c>
      <c r="AU38" s="41" t="s">
        <v>667</v>
      </c>
      <c r="AV38" s="25" t="s">
        <v>330</v>
      </c>
      <c r="AW38" s="41" t="s">
        <v>668</v>
      </c>
      <c r="AX38" s="41" t="s">
        <v>669</v>
      </c>
      <c r="AY38" s="25" t="s">
        <v>440</v>
      </c>
    </row>
    <row r="39" spans="1:51" s="9" customFormat="1" ht="93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26"/>
      <c r="T39" s="26"/>
      <c r="U39" s="26"/>
      <c r="V39" s="34"/>
      <c r="W39" s="34"/>
      <c r="X39" s="34"/>
      <c r="Y39" s="34"/>
      <c r="Z39" s="34"/>
      <c r="AA39" s="42"/>
      <c r="AB39" s="34"/>
      <c r="AC39" s="26"/>
      <c r="AD39" s="42"/>
      <c r="AE39" s="42"/>
      <c r="AF39" s="42"/>
      <c r="AG39" s="42"/>
      <c r="AH39" s="26"/>
      <c r="AI39" s="26"/>
      <c r="AJ39" s="26"/>
      <c r="AK39" s="42"/>
      <c r="AL39" s="26"/>
      <c r="AM39" s="1" t="s">
        <v>528</v>
      </c>
      <c r="AN39" s="19" t="s">
        <v>447</v>
      </c>
      <c r="AO39" s="42"/>
      <c r="AP39" s="21" t="s">
        <v>460</v>
      </c>
      <c r="AQ39" s="21" t="s">
        <v>530</v>
      </c>
      <c r="AR39" s="42"/>
      <c r="AS39" s="42"/>
      <c r="AT39" s="26"/>
      <c r="AU39" s="42"/>
      <c r="AV39" s="26"/>
      <c r="AW39" s="42"/>
      <c r="AX39" s="34"/>
      <c r="AY39" s="26"/>
    </row>
    <row r="40" spans="1:51" s="9" customFormat="1" ht="93" customHeight="1">
      <c r="A40" s="33" t="s">
        <v>54</v>
      </c>
      <c r="B40" s="33" t="s">
        <v>296</v>
      </c>
      <c r="C40" s="33" t="s">
        <v>166</v>
      </c>
      <c r="D40" s="33" t="s">
        <v>167</v>
      </c>
      <c r="E40" s="33">
        <v>470661</v>
      </c>
      <c r="F40" s="33">
        <v>73.03</v>
      </c>
      <c r="G40" s="33" t="s">
        <v>352</v>
      </c>
      <c r="H40" s="33" t="s">
        <v>443</v>
      </c>
      <c r="I40" s="33" t="s">
        <v>168</v>
      </c>
      <c r="J40" s="33" t="s">
        <v>440</v>
      </c>
      <c r="K40" s="33" t="s">
        <v>153</v>
      </c>
      <c r="L40" s="33" t="s">
        <v>233</v>
      </c>
      <c r="M40" s="33" t="s">
        <v>165</v>
      </c>
      <c r="N40" s="33" t="s">
        <v>122</v>
      </c>
      <c r="O40" s="33" t="s">
        <v>137</v>
      </c>
      <c r="P40" s="33" t="s">
        <v>100</v>
      </c>
      <c r="Q40" s="33" t="s">
        <v>155</v>
      </c>
      <c r="R40" s="33" t="s">
        <v>435</v>
      </c>
      <c r="S40" s="33" t="s">
        <v>151</v>
      </c>
      <c r="T40" s="33" t="s">
        <v>139</v>
      </c>
      <c r="U40" s="33" t="s">
        <v>100</v>
      </c>
      <c r="V40" s="33" t="s">
        <v>155</v>
      </c>
      <c r="W40" s="33" t="s">
        <v>435</v>
      </c>
      <c r="X40" s="33" t="s">
        <v>429</v>
      </c>
      <c r="Y40" s="33" t="s">
        <v>441</v>
      </c>
      <c r="Z40" s="33" t="s">
        <v>442</v>
      </c>
      <c r="AA40" s="41" t="s">
        <v>659</v>
      </c>
      <c r="AB40" s="25">
        <v>7.63</v>
      </c>
      <c r="AC40" s="25">
        <v>76.3</v>
      </c>
      <c r="AD40" s="41" t="s">
        <v>660</v>
      </c>
      <c r="AE40" s="41" t="s">
        <v>661</v>
      </c>
      <c r="AF40" s="41" t="s">
        <v>662</v>
      </c>
      <c r="AG40" s="41" t="s">
        <v>663</v>
      </c>
      <c r="AH40" s="25" t="s">
        <v>440</v>
      </c>
      <c r="AI40" s="25" t="s">
        <v>353</v>
      </c>
      <c r="AJ40" s="25" t="s">
        <v>440</v>
      </c>
      <c r="AK40" s="41" t="s">
        <v>664</v>
      </c>
      <c r="AL40" s="25" t="s">
        <v>354</v>
      </c>
      <c r="AM40" s="1" t="s">
        <v>531</v>
      </c>
      <c r="AN40" s="19" t="s">
        <v>480</v>
      </c>
      <c r="AO40" s="41" t="s">
        <v>665</v>
      </c>
      <c r="AP40" s="21" t="s">
        <v>482</v>
      </c>
      <c r="AQ40" s="21" t="s">
        <v>533</v>
      </c>
      <c r="AR40" s="41" t="s">
        <v>666</v>
      </c>
      <c r="AS40" s="41" t="s">
        <v>666</v>
      </c>
      <c r="AT40" s="25" t="s">
        <v>355</v>
      </c>
      <c r="AU40" s="41" t="s">
        <v>667</v>
      </c>
      <c r="AV40" s="25" t="s">
        <v>330</v>
      </c>
      <c r="AW40" s="41" t="s">
        <v>668</v>
      </c>
      <c r="AX40" s="41" t="s">
        <v>669</v>
      </c>
      <c r="AY40" s="25" t="s">
        <v>440</v>
      </c>
    </row>
    <row r="41" spans="1:51" s="9" customFormat="1" ht="93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42"/>
      <c r="AB41" s="26"/>
      <c r="AC41" s="26"/>
      <c r="AD41" s="42"/>
      <c r="AE41" s="42"/>
      <c r="AF41" s="42"/>
      <c r="AG41" s="42"/>
      <c r="AH41" s="26"/>
      <c r="AI41" s="26"/>
      <c r="AJ41" s="26"/>
      <c r="AK41" s="42"/>
      <c r="AL41" s="26"/>
      <c r="AM41" s="1" t="s">
        <v>532</v>
      </c>
      <c r="AN41" s="19" t="s">
        <v>481</v>
      </c>
      <c r="AO41" s="42"/>
      <c r="AP41" s="21" t="s">
        <v>483</v>
      </c>
      <c r="AQ41" s="21" t="s">
        <v>477</v>
      </c>
      <c r="AR41" s="42"/>
      <c r="AS41" s="42"/>
      <c r="AT41" s="26"/>
      <c r="AU41" s="42"/>
      <c r="AV41" s="26"/>
      <c r="AW41" s="42"/>
      <c r="AX41" s="34"/>
      <c r="AY41" s="26"/>
    </row>
    <row r="42" spans="1:51" s="9" customFormat="1" ht="93" customHeight="1">
      <c r="A42" s="33" t="s">
        <v>85</v>
      </c>
      <c r="B42" s="33" t="s">
        <v>289</v>
      </c>
      <c r="C42" s="33" t="s">
        <v>213</v>
      </c>
      <c r="D42" s="33" t="s">
        <v>214</v>
      </c>
      <c r="E42" s="33">
        <v>400068</v>
      </c>
      <c r="F42" s="33">
        <v>75</v>
      </c>
      <c r="G42" s="33" t="s">
        <v>364</v>
      </c>
      <c r="H42" s="33" t="s">
        <v>443</v>
      </c>
      <c r="I42" s="33" t="s">
        <v>168</v>
      </c>
      <c r="J42" s="33" t="s">
        <v>440</v>
      </c>
      <c r="K42" s="33" t="s">
        <v>153</v>
      </c>
      <c r="L42" s="33" t="s">
        <v>216</v>
      </c>
      <c r="M42" s="33" t="s">
        <v>165</v>
      </c>
      <c r="N42" s="33" t="s">
        <v>150</v>
      </c>
      <c r="O42" s="33" t="s">
        <v>140</v>
      </c>
      <c r="P42" s="33" t="s">
        <v>115</v>
      </c>
      <c r="Q42" s="33" t="s">
        <v>155</v>
      </c>
      <c r="R42" s="33" t="s">
        <v>435</v>
      </c>
      <c r="S42" s="25" t="s">
        <v>440</v>
      </c>
      <c r="T42" s="25" t="s">
        <v>440</v>
      </c>
      <c r="U42" s="25" t="s">
        <v>440</v>
      </c>
      <c r="V42" s="33" t="s">
        <v>155</v>
      </c>
      <c r="W42" s="33" t="s">
        <v>435</v>
      </c>
      <c r="X42" s="33" t="s">
        <v>429</v>
      </c>
      <c r="Y42" s="33" t="s">
        <v>441</v>
      </c>
      <c r="Z42" s="33" t="s">
        <v>442</v>
      </c>
      <c r="AA42" s="41" t="s">
        <v>659</v>
      </c>
      <c r="AB42" s="25">
        <v>8.5</v>
      </c>
      <c r="AC42" s="25">
        <v>85</v>
      </c>
      <c r="AD42" s="41" t="s">
        <v>660</v>
      </c>
      <c r="AE42" s="41" t="s">
        <v>661</v>
      </c>
      <c r="AF42" s="41" t="s">
        <v>662</v>
      </c>
      <c r="AG42" s="41" t="s">
        <v>663</v>
      </c>
      <c r="AH42" s="25" t="s">
        <v>440</v>
      </c>
      <c r="AI42" s="25" t="s">
        <v>361</v>
      </c>
      <c r="AJ42" s="25" t="s">
        <v>440</v>
      </c>
      <c r="AK42" s="41" t="s">
        <v>664</v>
      </c>
      <c r="AL42" s="25" t="s">
        <v>325</v>
      </c>
      <c r="AM42" s="1" t="s">
        <v>534</v>
      </c>
      <c r="AN42" s="19" t="s">
        <v>446</v>
      </c>
      <c r="AO42" s="41" t="s">
        <v>665</v>
      </c>
      <c r="AP42" s="21" t="s">
        <v>522</v>
      </c>
      <c r="AQ42" s="21" t="s">
        <v>500</v>
      </c>
      <c r="AR42" s="41" t="s">
        <v>666</v>
      </c>
      <c r="AS42" s="41" t="s">
        <v>666</v>
      </c>
      <c r="AT42" s="25" t="s">
        <v>334</v>
      </c>
      <c r="AU42" s="41" t="s">
        <v>667</v>
      </c>
      <c r="AV42" s="25" t="s">
        <v>330</v>
      </c>
      <c r="AW42" s="41" t="s">
        <v>668</v>
      </c>
      <c r="AX42" s="41" t="s">
        <v>669</v>
      </c>
      <c r="AY42" s="25" t="s">
        <v>440</v>
      </c>
    </row>
    <row r="43" spans="1:51" s="9" customFormat="1" ht="93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26"/>
      <c r="T43" s="26"/>
      <c r="U43" s="26"/>
      <c r="V43" s="34"/>
      <c r="W43" s="34"/>
      <c r="X43" s="34"/>
      <c r="Y43" s="34"/>
      <c r="Z43" s="34"/>
      <c r="AA43" s="42"/>
      <c r="AB43" s="26"/>
      <c r="AC43" s="26"/>
      <c r="AD43" s="42"/>
      <c r="AE43" s="42"/>
      <c r="AF43" s="42"/>
      <c r="AG43" s="42"/>
      <c r="AH43" s="26"/>
      <c r="AI43" s="26"/>
      <c r="AJ43" s="26"/>
      <c r="AK43" s="42"/>
      <c r="AL43" s="26"/>
      <c r="AM43" s="1" t="s">
        <v>535</v>
      </c>
      <c r="AN43" s="19" t="s">
        <v>447</v>
      </c>
      <c r="AO43" s="42"/>
      <c r="AP43" s="21" t="s">
        <v>536</v>
      </c>
      <c r="AQ43" s="21" t="s">
        <v>537</v>
      </c>
      <c r="AR43" s="42"/>
      <c r="AS43" s="42"/>
      <c r="AT43" s="26"/>
      <c r="AU43" s="42"/>
      <c r="AV43" s="26"/>
      <c r="AW43" s="42"/>
      <c r="AX43" s="34"/>
      <c r="AY43" s="26"/>
    </row>
    <row r="44" spans="1:51" s="9" customFormat="1" ht="93" customHeight="1">
      <c r="A44" s="33" t="s">
        <v>60</v>
      </c>
      <c r="B44" s="33" t="s">
        <v>305</v>
      </c>
      <c r="C44" s="33" t="s">
        <v>237</v>
      </c>
      <c r="D44" s="33" t="s">
        <v>189</v>
      </c>
      <c r="E44" s="33">
        <v>700085</v>
      </c>
      <c r="F44" s="33">
        <v>63.15</v>
      </c>
      <c r="G44" s="33" t="s">
        <v>358</v>
      </c>
      <c r="H44" s="33" t="s">
        <v>443</v>
      </c>
      <c r="I44" s="33" t="s">
        <v>168</v>
      </c>
      <c r="J44" s="33" t="s">
        <v>440</v>
      </c>
      <c r="K44" s="33" t="s">
        <v>153</v>
      </c>
      <c r="L44" s="33" t="s">
        <v>238</v>
      </c>
      <c r="M44" s="33" t="s">
        <v>165</v>
      </c>
      <c r="N44" s="33" t="s">
        <v>124</v>
      </c>
      <c r="O44" s="33" t="s">
        <v>139</v>
      </c>
      <c r="P44" s="33" t="s">
        <v>104</v>
      </c>
      <c r="Q44" s="33" t="s">
        <v>155</v>
      </c>
      <c r="R44" s="33" t="s">
        <v>435</v>
      </c>
      <c r="S44" s="25" t="s">
        <v>440</v>
      </c>
      <c r="T44" s="25" t="s">
        <v>440</v>
      </c>
      <c r="U44" s="25" t="s">
        <v>440</v>
      </c>
      <c r="V44" s="33" t="s">
        <v>155</v>
      </c>
      <c r="W44" s="33" t="s">
        <v>435</v>
      </c>
      <c r="X44" s="33" t="s">
        <v>429</v>
      </c>
      <c r="Y44" s="33" t="s">
        <v>441</v>
      </c>
      <c r="Z44" s="33" t="s">
        <v>442</v>
      </c>
      <c r="AA44" s="41" t="s">
        <v>659</v>
      </c>
      <c r="AB44" s="33">
        <v>8.5</v>
      </c>
      <c r="AC44" s="33">
        <v>85</v>
      </c>
      <c r="AD44" s="41" t="s">
        <v>660</v>
      </c>
      <c r="AE44" s="41" t="s">
        <v>661</v>
      </c>
      <c r="AF44" s="41" t="s">
        <v>662</v>
      </c>
      <c r="AG44" s="41" t="s">
        <v>663</v>
      </c>
      <c r="AH44" s="25" t="s">
        <v>440</v>
      </c>
      <c r="AI44" s="25" t="s">
        <v>359</v>
      </c>
      <c r="AJ44" s="25" t="s">
        <v>440</v>
      </c>
      <c r="AK44" s="41" t="s">
        <v>664</v>
      </c>
      <c r="AL44" s="25" t="s">
        <v>395</v>
      </c>
      <c r="AM44" s="1" t="s">
        <v>538</v>
      </c>
      <c r="AN44" s="19" t="s">
        <v>446</v>
      </c>
      <c r="AO44" s="41" t="s">
        <v>665</v>
      </c>
      <c r="AP44" s="21" t="s">
        <v>540</v>
      </c>
      <c r="AQ44" s="21" t="s">
        <v>542</v>
      </c>
      <c r="AR44" s="41" t="s">
        <v>666</v>
      </c>
      <c r="AS44" s="41" t="s">
        <v>666</v>
      </c>
      <c r="AT44" s="25" t="s">
        <v>411</v>
      </c>
      <c r="AU44" s="41" t="s">
        <v>667</v>
      </c>
      <c r="AV44" s="25" t="s">
        <v>436</v>
      </c>
      <c r="AW44" s="41" t="s">
        <v>668</v>
      </c>
      <c r="AX44" s="41" t="s">
        <v>669</v>
      </c>
      <c r="AY44" s="25" t="s">
        <v>440</v>
      </c>
    </row>
    <row r="45" spans="1:51" s="9" customFormat="1" ht="93" customHeight="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26"/>
      <c r="T45" s="26"/>
      <c r="U45" s="26"/>
      <c r="V45" s="34"/>
      <c r="W45" s="34"/>
      <c r="X45" s="34"/>
      <c r="Y45" s="34"/>
      <c r="Z45" s="34"/>
      <c r="AA45" s="42"/>
      <c r="AB45" s="34"/>
      <c r="AC45" s="34"/>
      <c r="AD45" s="42"/>
      <c r="AE45" s="42"/>
      <c r="AF45" s="42"/>
      <c r="AG45" s="42"/>
      <c r="AH45" s="26"/>
      <c r="AI45" s="26"/>
      <c r="AJ45" s="26"/>
      <c r="AK45" s="42"/>
      <c r="AL45" s="26"/>
      <c r="AM45" s="1" t="s">
        <v>539</v>
      </c>
      <c r="AN45" s="19" t="s">
        <v>447</v>
      </c>
      <c r="AO45" s="42"/>
      <c r="AP45" s="21" t="s">
        <v>541</v>
      </c>
      <c r="AQ45" s="21" t="s">
        <v>543</v>
      </c>
      <c r="AR45" s="42"/>
      <c r="AS45" s="42"/>
      <c r="AT45" s="26"/>
      <c r="AU45" s="42"/>
      <c r="AV45" s="26"/>
      <c r="AW45" s="42"/>
      <c r="AX45" s="34"/>
      <c r="AY45" s="26"/>
    </row>
    <row r="46" spans="1:51" s="9" customFormat="1" ht="93" customHeight="1">
      <c r="A46" s="33" t="s">
        <v>65</v>
      </c>
      <c r="B46" s="33" t="s">
        <v>262</v>
      </c>
      <c r="C46" s="33" t="s">
        <v>182</v>
      </c>
      <c r="D46" s="33" t="s">
        <v>167</v>
      </c>
      <c r="E46" s="33">
        <v>472001</v>
      </c>
      <c r="F46" s="33">
        <v>63</v>
      </c>
      <c r="G46" s="33" t="s">
        <v>391</v>
      </c>
      <c r="H46" s="33" t="s">
        <v>443</v>
      </c>
      <c r="I46" s="33" t="s">
        <v>168</v>
      </c>
      <c r="J46" s="33" t="s">
        <v>440</v>
      </c>
      <c r="K46" s="33" t="s">
        <v>153</v>
      </c>
      <c r="L46" s="33" t="s">
        <v>183</v>
      </c>
      <c r="M46" s="33" t="s">
        <v>165</v>
      </c>
      <c r="N46" s="33" t="s">
        <v>143</v>
      </c>
      <c r="O46" s="33" t="s">
        <v>139</v>
      </c>
      <c r="P46" s="33" t="s">
        <v>105</v>
      </c>
      <c r="Q46" s="33" t="s">
        <v>155</v>
      </c>
      <c r="R46" s="33" t="s">
        <v>435</v>
      </c>
      <c r="S46" s="25" t="s">
        <v>440</v>
      </c>
      <c r="T46" s="25" t="s">
        <v>440</v>
      </c>
      <c r="U46" s="25" t="s">
        <v>440</v>
      </c>
      <c r="V46" s="33" t="s">
        <v>155</v>
      </c>
      <c r="W46" s="33" t="s">
        <v>435</v>
      </c>
      <c r="X46" s="33" t="s">
        <v>429</v>
      </c>
      <c r="Y46" s="33" t="s">
        <v>441</v>
      </c>
      <c r="Z46" s="33" t="s">
        <v>442</v>
      </c>
      <c r="AA46" s="41" t="s">
        <v>659</v>
      </c>
      <c r="AB46" s="25">
        <v>8.1199999999999992</v>
      </c>
      <c r="AC46" s="25">
        <v>81.2</v>
      </c>
      <c r="AD46" s="41" t="s">
        <v>660</v>
      </c>
      <c r="AE46" s="41" t="s">
        <v>661</v>
      </c>
      <c r="AF46" s="41" t="s">
        <v>662</v>
      </c>
      <c r="AG46" s="41" t="s">
        <v>663</v>
      </c>
      <c r="AH46" s="25" t="s">
        <v>440</v>
      </c>
      <c r="AI46" s="25" t="s">
        <v>392</v>
      </c>
      <c r="AJ46" s="25" t="s">
        <v>440</v>
      </c>
      <c r="AK46" s="41" t="s">
        <v>664</v>
      </c>
      <c r="AL46" s="25" t="s">
        <v>393</v>
      </c>
      <c r="AM46" s="1" t="s">
        <v>544</v>
      </c>
      <c r="AN46" s="19" t="s">
        <v>480</v>
      </c>
      <c r="AO46" s="41" t="s">
        <v>665</v>
      </c>
      <c r="AP46" s="21" t="s">
        <v>459</v>
      </c>
      <c r="AQ46" s="21" t="s">
        <v>546</v>
      </c>
      <c r="AR46" s="41" t="s">
        <v>666</v>
      </c>
      <c r="AS46" s="41" t="s">
        <v>666</v>
      </c>
      <c r="AT46" s="25" t="s">
        <v>340</v>
      </c>
      <c r="AU46" s="41" t="s">
        <v>667</v>
      </c>
      <c r="AV46" s="25" t="s">
        <v>436</v>
      </c>
      <c r="AW46" s="41" t="s">
        <v>668</v>
      </c>
      <c r="AX46" s="41" t="s">
        <v>669</v>
      </c>
      <c r="AY46" s="25" t="s">
        <v>440</v>
      </c>
    </row>
    <row r="47" spans="1:51" s="9" customFormat="1" ht="93" customHeight="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26"/>
      <c r="T47" s="26"/>
      <c r="U47" s="26"/>
      <c r="V47" s="34"/>
      <c r="W47" s="34"/>
      <c r="X47" s="34"/>
      <c r="Y47" s="34"/>
      <c r="Z47" s="34"/>
      <c r="AA47" s="42"/>
      <c r="AB47" s="26"/>
      <c r="AC47" s="26"/>
      <c r="AD47" s="42"/>
      <c r="AE47" s="42"/>
      <c r="AF47" s="42"/>
      <c r="AG47" s="42"/>
      <c r="AH47" s="26"/>
      <c r="AI47" s="26"/>
      <c r="AJ47" s="26"/>
      <c r="AK47" s="42"/>
      <c r="AL47" s="26"/>
      <c r="AM47" s="1" t="s">
        <v>545</v>
      </c>
      <c r="AN47" s="19" t="s">
        <v>481</v>
      </c>
      <c r="AO47" s="42"/>
      <c r="AP47" s="21" t="s">
        <v>460</v>
      </c>
      <c r="AQ47" s="21" t="s">
        <v>543</v>
      </c>
      <c r="AR47" s="42"/>
      <c r="AS47" s="42"/>
      <c r="AT47" s="26"/>
      <c r="AU47" s="42"/>
      <c r="AV47" s="26"/>
      <c r="AW47" s="42"/>
      <c r="AX47" s="34"/>
      <c r="AY47" s="26"/>
    </row>
    <row r="48" spans="1:51" s="9" customFormat="1" ht="93" customHeight="1">
      <c r="A48" s="33" t="s">
        <v>69</v>
      </c>
      <c r="B48" s="33" t="s">
        <v>309</v>
      </c>
      <c r="C48" s="33" t="s">
        <v>196</v>
      </c>
      <c r="D48" s="33" t="s">
        <v>196</v>
      </c>
      <c r="E48" s="33">
        <v>306115</v>
      </c>
      <c r="F48" s="33">
        <f>488/8</f>
        <v>61</v>
      </c>
      <c r="G48" s="33" t="s">
        <v>327</v>
      </c>
      <c r="H48" s="33" t="s">
        <v>443</v>
      </c>
      <c r="I48" s="33" t="s">
        <v>168</v>
      </c>
      <c r="J48" s="33" t="s">
        <v>440</v>
      </c>
      <c r="K48" s="33" t="s">
        <v>153</v>
      </c>
      <c r="L48" s="33" t="s">
        <v>258</v>
      </c>
      <c r="M48" s="33" t="s">
        <v>165</v>
      </c>
      <c r="N48" s="33" t="s">
        <v>126</v>
      </c>
      <c r="O48" s="33" t="s">
        <v>137</v>
      </c>
      <c r="P48" s="33" t="s">
        <v>106</v>
      </c>
      <c r="Q48" s="33" t="s">
        <v>155</v>
      </c>
      <c r="R48" s="33" t="s">
        <v>435</v>
      </c>
      <c r="S48" s="25" t="s">
        <v>440</v>
      </c>
      <c r="T48" s="25" t="s">
        <v>440</v>
      </c>
      <c r="U48" s="25" t="s">
        <v>440</v>
      </c>
      <c r="V48" s="33" t="s">
        <v>155</v>
      </c>
      <c r="W48" s="33" t="s">
        <v>435</v>
      </c>
      <c r="X48" s="33" t="s">
        <v>429</v>
      </c>
      <c r="Y48" s="33" t="s">
        <v>441</v>
      </c>
      <c r="Z48" s="33" t="s">
        <v>442</v>
      </c>
      <c r="AA48" s="41" t="s">
        <v>659</v>
      </c>
      <c r="AB48" s="25">
        <v>8</v>
      </c>
      <c r="AC48" s="25">
        <v>80</v>
      </c>
      <c r="AD48" s="41" t="s">
        <v>660</v>
      </c>
      <c r="AE48" s="41" t="s">
        <v>661</v>
      </c>
      <c r="AF48" s="41" t="s">
        <v>662</v>
      </c>
      <c r="AG48" s="41" t="s">
        <v>663</v>
      </c>
      <c r="AH48" s="25" t="s">
        <v>440</v>
      </c>
      <c r="AI48" s="25" t="s">
        <v>324</v>
      </c>
      <c r="AJ48" s="25" t="s">
        <v>440</v>
      </c>
      <c r="AK48" s="41" t="s">
        <v>664</v>
      </c>
      <c r="AL48" s="25" t="s">
        <v>328</v>
      </c>
      <c r="AM48" s="1" t="s">
        <v>547</v>
      </c>
      <c r="AN48" s="19" t="s">
        <v>446</v>
      </c>
      <c r="AO48" s="41" t="s">
        <v>665</v>
      </c>
      <c r="AP48" s="21" t="s">
        <v>549</v>
      </c>
      <c r="AQ48" s="21" t="s">
        <v>550</v>
      </c>
      <c r="AR48" s="41" t="s">
        <v>666</v>
      </c>
      <c r="AS48" s="41" t="s">
        <v>666</v>
      </c>
      <c r="AT48" s="25" t="s">
        <v>329</v>
      </c>
      <c r="AU48" s="41" t="s">
        <v>667</v>
      </c>
      <c r="AV48" s="25" t="s">
        <v>436</v>
      </c>
      <c r="AW48" s="41" t="s">
        <v>668</v>
      </c>
      <c r="AX48" s="41" t="s">
        <v>669</v>
      </c>
      <c r="AY48" s="25" t="s">
        <v>440</v>
      </c>
    </row>
    <row r="49" spans="1:51" s="9" customFormat="1" ht="93" customHeight="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26"/>
      <c r="T49" s="26"/>
      <c r="U49" s="26"/>
      <c r="V49" s="34"/>
      <c r="W49" s="34"/>
      <c r="X49" s="34"/>
      <c r="Y49" s="34"/>
      <c r="Z49" s="34"/>
      <c r="AA49" s="42"/>
      <c r="AB49" s="26"/>
      <c r="AC49" s="26"/>
      <c r="AD49" s="42"/>
      <c r="AE49" s="42"/>
      <c r="AF49" s="42"/>
      <c r="AG49" s="42"/>
      <c r="AH49" s="26"/>
      <c r="AI49" s="26"/>
      <c r="AJ49" s="26"/>
      <c r="AK49" s="42"/>
      <c r="AL49" s="26"/>
      <c r="AM49" s="1" t="s">
        <v>548</v>
      </c>
      <c r="AN49" s="19" t="s">
        <v>447</v>
      </c>
      <c r="AO49" s="42"/>
      <c r="AP49" s="21" t="s">
        <v>380</v>
      </c>
      <c r="AQ49" s="21" t="s">
        <v>421</v>
      </c>
      <c r="AR49" s="42"/>
      <c r="AS49" s="42"/>
      <c r="AT49" s="26"/>
      <c r="AU49" s="42"/>
      <c r="AV49" s="26"/>
      <c r="AW49" s="42"/>
      <c r="AX49" s="34"/>
      <c r="AY49" s="26"/>
    </row>
    <row r="50" spans="1:51" s="9" customFormat="1" ht="93" customHeight="1">
      <c r="A50" s="33" t="s">
        <v>75</v>
      </c>
      <c r="B50" s="33" t="s">
        <v>281</v>
      </c>
      <c r="C50" s="33" t="s">
        <v>204</v>
      </c>
      <c r="D50" s="33" t="s">
        <v>167</v>
      </c>
      <c r="E50" s="33">
        <v>477001</v>
      </c>
      <c r="F50" s="33">
        <v>58.87</v>
      </c>
      <c r="G50" s="33" t="s">
        <v>337</v>
      </c>
      <c r="H50" s="33" t="s">
        <v>443</v>
      </c>
      <c r="I50" s="33" t="s">
        <v>168</v>
      </c>
      <c r="J50" s="33" t="s">
        <v>440</v>
      </c>
      <c r="K50" s="33" t="s">
        <v>142</v>
      </c>
      <c r="L50" s="33" t="s">
        <v>205</v>
      </c>
      <c r="M50" s="33" t="s">
        <v>165</v>
      </c>
      <c r="N50" s="33" t="s">
        <v>129</v>
      </c>
      <c r="O50" s="33" t="s">
        <v>139</v>
      </c>
      <c r="P50" s="33" t="s">
        <v>109</v>
      </c>
      <c r="Q50" s="33" t="s">
        <v>155</v>
      </c>
      <c r="R50" s="33" t="s">
        <v>435</v>
      </c>
      <c r="S50" s="25" t="s">
        <v>440</v>
      </c>
      <c r="T50" s="25" t="s">
        <v>440</v>
      </c>
      <c r="U50" s="25" t="s">
        <v>440</v>
      </c>
      <c r="V50" s="33" t="s">
        <v>155</v>
      </c>
      <c r="W50" s="33" t="s">
        <v>435</v>
      </c>
      <c r="X50" s="33" t="s">
        <v>429</v>
      </c>
      <c r="Y50" s="33" t="s">
        <v>441</v>
      </c>
      <c r="Z50" s="33" t="s">
        <v>442</v>
      </c>
      <c r="AA50" s="41" t="s">
        <v>659</v>
      </c>
      <c r="AB50" s="25">
        <v>7.25</v>
      </c>
      <c r="AC50" s="25">
        <v>72.5</v>
      </c>
      <c r="AD50" s="41" t="s">
        <v>660</v>
      </c>
      <c r="AE50" s="41" t="s">
        <v>661</v>
      </c>
      <c r="AF50" s="41" t="s">
        <v>662</v>
      </c>
      <c r="AG50" s="41" t="s">
        <v>663</v>
      </c>
      <c r="AH50" s="25" t="s">
        <v>440</v>
      </c>
      <c r="AI50" s="25" t="s">
        <v>338</v>
      </c>
      <c r="AJ50" s="25" t="s">
        <v>440</v>
      </c>
      <c r="AK50" s="41" t="s">
        <v>664</v>
      </c>
      <c r="AL50" s="25" t="s">
        <v>339</v>
      </c>
      <c r="AM50" s="1" t="s">
        <v>551</v>
      </c>
      <c r="AN50" s="19" t="s">
        <v>446</v>
      </c>
      <c r="AO50" s="41" t="s">
        <v>665</v>
      </c>
      <c r="AP50" s="21" t="s">
        <v>553</v>
      </c>
      <c r="AQ50" s="21" t="s">
        <v>554</v>
      </c>
      <c r="AR50" s="41" t="s">
        <v>666</v>
      </c>
      <c r="AS50" s="41" t="s">
        <v>666</v>
      </c>
      <c r="AT50" s="25" t="s">
        <v>340</v>
      </c>
      <c r="AU50" s="41" t="s">
        <v>667</v>
      </c>
      <c r="AV50" s="25" t="s">
        <v>436</v>
      </c>
      <c r="AW50" s="41" t="s">
        <v>668</v>
      </c>
      <c r="AX50" s="41" t="s">
        <v>669</v>
      </c>
      <c r="AY50" s="25" t="s">
        <v>440</v>
      </c>
    </row>
    <row r="51" spans="1:51" s="9" customFormat="1" ht="93" customHeight="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26"/>
      <c r="T51" s="26"/>
      <c r="U51" s="26"/>
      <c r="V51" s="34"/>
      <c r="W51" s="34"/>
      <c r="X51" s="34"/>
      <c r="Y51" s="34"/>
      <c r="Z51" s="34"/>
      <c r="AA51" s="42"/>
      <c r="AB51" s="26"/>
      <c r="AC51" s="26"/>
      <c r="AD51" s="42"/>
      <c r="AE51" s="42"/>
      <c r="AF51" s="42"/>
      <c r="AG51" s="42"/>
      <c r="AH51" s="26"/>
      <c r="AI51" s="26"/>
      <c r="AJ51" s="26"/>
      <c r="AK51" s="42"/>
      <c r="AL51" s="26"/>
      <c r="AM51" s="1" t="s">
        <v>552</v>
      </c>
      <c r="AN51" s="19" t="s">
        <v>447</v>
      </c>
      <c r="AO51" s="42"/>
      <c r="AP51" s="21" t="s">
        <v>485</v>
      </c>
      <c r="AQ51" s="21" t="s">
        <v>555</v>
      </c>
      <c r="AR51" s="42"/>
      <c r="AS51" s="42"/>
      <c r="AT51" s="26"/>
      <c r="AU51" s="42"/>
      <c r="AV51" s="26"/>
      <c r="AW51" s="42"/>
      <c r="AX51" s="34"/>
      <c r="AY51" s="26"/>
    </row>
    <row r="52" spans="1:51" s="9" customFormat="1" ht="93" customHeight="1">
      <c r="A52" s="33" t="s">
        <v>433</v>
      </c>
      <c r="B52" s="33" t="s">
        <v>266</v>
      </c>
      <c r="C52" s="33" t="s">
        <v>172</v>
      </c>
      <c r="D52" s="33" t="s">
        <v>167</v>
      </c>
      <c r="E52" s="33">
        <v>484001</v>
      </c>
      <c r="F52" s="33">
        <v>77.2</v>
      </c>
      <c r="G52" s="33" t="s">
        <v>159</v>
      </c>
      <c r="H52" s="33" t="s">
        <v>443</v>
      </c>
      <c r="I52" s="33" t="s">
        <v>168</v>
      </c>
      <c r="J52" s="33" t="s">
        <v>440</v>
      </c>
      <c r="K52" s="33" t="s">
        <v>153</v>
      </c>
      <c r="L52" s="33" t="s">
        <v>173</v>
      </c>
      <c r="M52" s="33" t="s">
        <v>165</v>
      </c>
      <c r="N52" s="33" t="s">
        <v>135</v>
      </c>
      <c r="O52" s="33" t="s">
        <v>139</v>
      </c>
      <c r="P52" s="33" t="s">
        <v>116</v>
      </c>
      <c r="Q52" s="33" t="s">
        <v>155</v>
      </c>
      <c r="R52" s="33" t="s">
        <v>435</v>
      </c>
      <c r="S52" s="25" t="s">
        <v>440</v>
      </c>
      <c r="T52" s="25" t="s">
        <v>440</v>
      </c>
      <c r="U52" s="25" t="s">
        <v>440</v>
      </c>
      <c r="V52" s="33" t="s">
        <v>155</v>
      </c>
      <c r="W52" s="33" t="s">
        <v>435</v>
      </c>
      <c r="X52" s="33" t="s">
        <v>429</v>
      </c>
      <c r="Y52" s="33" t="s">
        <v>441</v>
      </c>
      <c r="Z52" s="33" t="s">
        <v>442</v>
      </c>
      <c r="AA52" s="41" t="s">
        <v>659</v>
      </c>
      <c r="AB52" s="33">
        <v>7.88</v>
      </c>
      <c r="AC52" s="33">
        <v>78.8</v>
      </c>
      <c r="AD52" s="41" t="s">
        <v>660</v>
      </c>
      <c r="AE52" s="41" t="s">
        <v>661</v>
      </c>
      <c r="AF52" s="41" t="s">
        <v>662</v>
      </c>
      <c r="AG52" s="41" t="s">
        <v>663</v>
      </c>
      <c r="AH52" s="25" t="s">
        <v>440</v>
      </c>
      <c r="AI52" s="25" t="s">
        <v>361</v>
      </c>
      <c r="AJ52" s="25" t="s">
        <v>440</v>
      </c>
      <c r="AK52" s="41" t="s">
        <v>664</v>
      </c>
      <c r="AL52" s="25" t="s">
        <v>370</v>
      </c>
      <c r="AM52" s="1" t="s">
        <v>556</v>
      </c>
      <c r="AN52" s="19" t="s">
        <v>446</v>
      </c>
      <c r="AO52" s="41" t="s">
        <v>665</v>
      </c>
      <c r="AP52" s="21" t="s">
        <v>553</v>
      </c>
      <c r="AQ52" s="21" t="s">
        <v>559</v>
      </c>
      <c r="AR52" s="41" t="s">
        <v>666</v>
      </c>
      <c r="AS52" s="41" t="s">
        <v>666</v>
      </c>
      <c r="AT52" s="25" t="s">
        <v>357</v>
      </c>
      <c r="AU52" s="41" t="s">
        <v>667</v>
      </c>
      <c r="AV52" s="25" t="s">
        <v>436</v>
      </c>
      <c r="AW52" s="41" t="s">
        <v>668</v>
      </c>
      <c r="AX52" s="41" t="s">
        <v>669</v>
      </c>
      <c r="AY52" s="25" t="s">
        <v>440</v>
      </c>
    </row>
    <row r="53" spans="1:51" s="9" customFormat="1" ht="93" customHeight="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26"/>
      <c r="T53" s="26"/>
      <c r="U53" s="26"/>
      <c r="V53" s="34"/>
      <c r="W53" s="34"/>
      <c r="X53" s="34"/>
      <c r="Y53" s="34"/>
      <c r="Z53" s="34"/>
      <c r="AA53" s="42"/>
      <c r="AB53" s="34"/>
      <c r="AC53" s="34"/>
      <c r="AD53" s="42"/>
      <c r="AE53" s="42"/>
      <c r="AF53" s="42"/>
      <c r="AG53" s="42"/>
      <c r="AH53" s="26"/>
      <c r="AI53" s="26"/>
      <c r="AJ53" s="26"/>
      <c r="AK53" s="42"/>
      <c r="AL53" s="26"/>
      <c r="AM53" s="1" t="s">
        <v>557</v>
      </c>
      <c r="AN53" s="19" t="s">
        <v>447</v>
      </c>
      <c r="AO53" s="42"/>
      <c r="AP53" s="21" t="s">
        <v>558</v>
      </c>
      <c r="AQ53" s="21" t="s">
        <v>369</v>
      </c>
      <c r="AR53" s="42"/>
      <c r="AS53" s="42"/>
      <c r="AT53" s="26"/>
      <c r="AU53" s="42"/>
      <c r="AV53" s="26"/>
      <c r="AW53" s="42"/>
      <c r="AX53" s="34"/>
      <c r="AY53" s="26"/>
    </row>
    <row r="54" spans="1:51" s="9" customFormat="1" ht="93" customHeight="1">
      <c r="A54" s="33" t="s">
        <v>560</v>
      </c>
      <c r="B54" s="33" t="s">
        <v>264</v>
      </c>
      <c r="C54" s="33" t="s">
        <v>160</v>
      </c>
      <c r="D54" s="33" t="s">
        <v>158</v>
      </c>
      <c r="E54" s="33">
        <v>497001</v>
      </c>
      <c r="F54" s="33">
        <v>62.21</v>
      </c>
      <c r="G54" s="33" t="s">
        <v>159</v>
      </c>
      <c r="H54" s="33" t="s">
        <v>443</v>
      </c>
      <c r="I54" s="33" t="s">
        <v>168</v>
      </c>
      <c r="J54" s="33" t="s">
        <v>440</v>
      </c>
      <c r="K54" s="33" t="s">
        <v>153</v>
      </c>
      <c r="L54" s="33" t="s">
        <v>154</v>
      </c>
      <c r="M54" s="33" t="s">
        <v>165</v>
      </c>
      <c r="N54" s="33" t="s">
        <v>123</v>
      </c>
      <c r="O54" s="33" t="s">
        <v>137</v>
      </c>
      <c r="P54" s="33" t="s">
        <v>101</v>
      </c>
      <c r="Q54" s="33" t="s">
        <v>155</v>
      </c>
      <c r="R54" s="33" t="s">
        <v>435</v>
      </c>
      <c r="S54" s="33" t="s">
        <v>156</v>
      </c>
      <c r="T54" s="33" t="s">
        <v>137</v>
      </c>
      <c r="U54" s="33" t="s">
        <v>157</v>
      </c>
      <c r="V54" s="33" t="s">
        <v>155</v>
      </c>
      <c r="W54" s="33" t="s">
        <v>435</v>
      </c>
      <c r="X54" s="33" t="s">
        <v>429</v>
      </c>
      <c r="Y54" s="33" t="s">
        <v>441</v>
      </c>
      <c r="Z54" s="33" t="s">
        <v>442</v>
      </c>
      <c r="AA54" s="41" t="s">
        <v>659</v>
      </c>
      <c r="AB54" s="33">
        <v>7.88</v>
      </c>
      <c r="AC54" s="33">
        <v>78.8</v>
      </c>
      <c r="AD54" s="41" t="s">
        <v>660</v>
      </c>
      <c r="AE54" s="41" t="s">
        <v>661</v>
      </c>
      <c r="AF54" s="41" t="s">
        <v>662</v>
      </c>
      <c r="AG54" s="41" t="s">
        <v>663</v>
      </c>
      <c r="AH54" s="25" t="s">
        <v>440</v>
      </c>
      <c r="AI54" s="25" t="s">
        <v>161</v>
      </c>
      <c r="AJ54" s="25" t="s">
        <v>440</v>
      </c>
      <c r="AK54" s="41" t="s">
        <v>664</v>
      </c>
      <c r="AL54" s="25" t="s">
        <v>416</v>
      </c>
      <c r="AM54" s="1" t="s">
        <v>561</v>
      </c>
      <c r="AN54" s="19" t="s">
        <v>480</v>
      </c>
      <c r="AO54" s="41" t="s">
        <v>665</v>
      </c>
      <c r="AP54" s="21" t="s">
        <v>563</v>
      </c>
      <c r="AQ54" s="21" t="s">
        <v>565</v>
      </c>
      <c r="AR54" s="41" t="s">
        <v>666</v>
      </c>
      <c r="AS54" s="41" t="s">
        <v>666</v>
      </c>
      <c r="AT54" s="25" t="s">
        <v>417</v>
      </c>
      <c r="AU54" s="41" t="s">
        <v>667</v>
      </c>
      <c r="AV54" s="25" t="s">
        <v>437</v>
      </c>
      <c r="AW54" s="41" t="s">
        <v>668</v>
      </c>
      <c r="AX54" s="41" t="s">
        <v>669</v>
      </c>
      <c r="AY54" s="25" t="s">
        <v>440</v>
      </c>
    </row>
    <row r="55" spans="1:51" s="9" customFormat="1" ht="93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42"/>
      <c r="AB55" s="34"/>
      <c r="AC55" s="34"/>
      <c r="AD55" s="42"/>
      <c r="AE55" s="42"/>
      <c r="AF55" s="42"/>
      <c r="AG55" s="42"/>
      <c r="AH55" s="26"/>
      <c r="AI55" s="26"/>
      <c r="AJ55" s="26"/>
      <c r="AK55" s="42"/>
      <c r="AL55" s="26"/>
      <c r="AM55" s="1" t="s">
        <v>562</v>
      </c>
      <c r="AN55" s="19" t="s">
        <v>481</v>
      </c>
      <c r="AO55" s="42"/>
      <c r="AP55" s="21" t="s">
        <v>564</v>
      </c>
      <c r="AQ55" s="21" t="s">
        <v>566</v>
      </c>
      <c r="AR55" s="42"/>
      <c r="AS55" s="42"/>
      <c r="AT55" s="26"/>
      <c r="AU55" s="42"/>
      <c r="AV55" s="26"/>
      <c r="AW55" s="42"/>
      <c r="AX55" s="34"/>
      <c r="AY55" s="26"/>
    </row>
    <row r="56" spans="1:51" s="9" customFormat="1" ht="93" customHeight="1">
      <c r="A56" s="33" t="s">
        <v>57</v>
      </c>
      <c r="B56" s="33" t="s">
        <v>302</v>
      </c>
      <c r="C56" s="33" t="s">
        <v>241</v>
      </c>
      <c r="D56" s="33" t="s">
        <v>242</v>
      </c>
      <c r="E56" s="33">
        <v>670704</v>
      </c>
      <c r="F56" s="33">
        <v>72.91</v>
      </c>
      <c r="G56" s="33" t="s">
        <v>372</v>
      </c>
      <c r="H56" s="33" t="s">
        <v>443</v>
      </c>
      <c r="I56" s="33" t="s">
        <v>168</v>
      </c>
      <c r="J56" s="33" t="s">
        <v>440</v>
      </c>
      <c r="K56" s="33" t="s">
        <v>153</v>
      </c>
      <c r="L56" s="33" t="s">
        <v>243</v>
      </c>
      <c r="M56" s="33" t="s">
        <v>165</v>
      </c>
      <c r="N56" s="33" t="s">
        <v>124</v>
      </c>
      <c r="O56" s="33" t="s">
        <v>139</v>
      </c>
      <c r="P56" s="33" t="s">
        <v>104</v>
      </c>
      <c r="Q56" s="33" t="s">
        <v>155</v>
      </c>
      <c r="R56" s="33" t="s">
        <v>435</v>
      </c>
      <c r="S56" s="25" t="s">
        <v>440</v>
      </c>
      <c r="T56" s="25" t="s">
        <v>440</v>
      </c>
      <c r="U56" s="25" t="s">
        <v>440</v>
      </c>
      <c r="V56" s="33" t="s">
        <v>155</v>
      </c>
      <c r="W56" s="33" t="s">
        <v>435</v>
      </c>
      <c r="X56" s="33" t="s">
        <v>429</v>
      </c>
      <c r="Y56" s="33" t="s">
        <v>441</v>
      </c>
      <c r="Z56" s="33" t="s">
        <v>442</v>
      </c>
      <c r="AA56" s="41" t="s">
        <v>659</v>
      </c>
      <c r="AB56" s="25">
        <v>8.1199999999999992</v>
      </c>
      <c r="AC56" s="25">
        <v>81.2</v>
      </c>
      <c r="AD56" s="41" t="s">
        <v>660</v>
      </c>
      <c r="AE56" s="41" t="s">
        <v>661</v>
      </c>
      <c r="AF56" s="41" t="s">
        <v>662</v>
      </c>
      <c r="AG56" s="41" t="s">
        <v>663</v>
      </c>
      <c r="AH56" s="25" t="s">
        <v>440</v>
      </c>
      <c r="AI56" s="25" t="s">
        <v>359</v>
      </c>
      <c r="AJ56" s="25" t="s">
        <v>440</v>
      </c>
      <c r="AK56" s="41" t="s">
        <v>664</v>
      </c>
      <c r="AL56" s="25" t="s">
        <v>354</v>
      </c>
      <c r="AM56" s="13" t="s">
        <v>567</v>
      </c>
      <c r="AN56" s="19" t="s">
        <v>446</v>
      </c>
      <c r="AO56" s="41" t="s">
        <v>665</v>
      </c>
      <c r="AP56" s="21" t="s">
        <v>569</v>
      </c>
      <c r="AQ56" s="21" t="s">
        <v>571</v>
      </c>
      <c r="AR56" s="41" t="s">
        <v>666</v>
      </c>
      <c r="AS56" s="41" t="s">
        <v>666</v>
      </c>
      <c r="AT56" s="25" t="s">
        <v>373</v>
      </c>
      <c r="AU56" s="41" t="s">
        <v>667</v>
      </c>
      <c r="AV56" s="25" t="s">
        <v>360</v>
      </c>
      <c r="AW56" s="41" t="s">
        <v>668</v>
      </c>
      <c r="AX56" s="41" t="s">
        <v>669</v>
      </c>
      <c r="AY56" s="25" t="s">
        <v>440</v>
      </c>
    </row>
    <row r="57" spans="1:51" s="9" customFormat="1" ht="93" customHeight="1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26"/>
      <c r="T57" s="26"/>
      <c r="U57" s="26"/>
      <c r="V57" s="34"/>
      <c r="W57" s="34"/>
      <c r="X57" s="34"/>
      <c r="Y57" s="34"/>
      <c r="Z57" s="34"/>
      <c r="AA57" s="42"/>
      <c r="AB57" s="26"/>
      <c r="AC57" s="26"/>
      <c r="AD57" s="42"/>
      <c r="AE57" s="42"/>
      <c r="AF57" s="42"/>
      <c r="AG57" s="42"/>
      <c r="AH57" s="26"/>
      <c r="AI57" s="26"/>
      <c r="AJ57" s="26"/>
      <c r="AK57" s="42"/>
      <c r="AL57" s="26"/>
      <c r="AM57" s="13" t="s">
        <v>568</v>
      </c>
      <c r="AN57" s="19" t="s">
        <v>447</v>
      </c>
      <c r="AO57" s="42"/>
      <c r="AP57" s="21" t="s">
        <v>570</v>
      </c>
      <c r="AQ57" s="21" t="s">
        <v>438</v>
      </c>
      <c r="AR57" s="42"/>
      <c r="AS57" s="42"/>
      <c r="AT57" s="26"/>
      <c r="AU57" s="42"/>
      <c r="AV57" s="26"/>
      <c r="AW57" s="42"/>
      <c r="AX57" s="34"/>
      <c r="AY57" s="26"/>
    </row>
    <row r="58" spans="1:51" s="9" customFormat="1" ht="93" customHeight="1">
      <c r="A58" s="33" t="s">
        <v>58</v>
      </c>
      <c r="B58" s="33" t="s">
        <v>303</v>
      </c>
      <c r="C58" s="33" t="s">
        <v>241</v>
      </c>
      <c r="D58" s="33" t="s">
        <v>242</v>
      </c>
      <c r="E58" s="33">
        <v>670704</v>
      </c>
      <c r="F58" s="33">
        <v>74</v>
      </c>
      <c r="G58" s="33" t="s">
        <v>376</v>
      </c>
      <c r="H58" s="33" t="s">
        <v>443</v>
      </c>
      <c r="I58" s="33" t="s">
        <v>168</v>
      </c>
      <c r="J58" s="33" t="s">
        <v>440</v>
      </c>
      <c r="K58" s="33" t="s">
        <v>153</v>
      </c>
      <c r="L58" s="33" t="s">
        <v>249</v>
      </c>
      <c r="M58" s="33" t="s">
        <v>165</v>
      </c>
      <c r="N58" s="33" t="s">
        <v>124</v>
      </c>
      <c r="O58" s="33" t="s">
        <v>139</v>
      </c>
      <c r="P58" s="33" t="s">
        <v>104</v>
      </c>
      <c r="Q58" s="33" t="s">
        <v>155</v>
      </c>
      <c r="R58" s="33" t="s">
        <v>435</v>
      </c>
      <c r="S58" s="25" t="s">
        <v>440</v>
      </c>
      <c r="T58" s="25" t="s">
        <v>440</v>
      </c>
      <c r="U58" s="25" t="s">
        <v>440</v>
      </c>
      <c r="V58" s="33" t="s">
        <v>155</v>
      </c>
      <c r="W58" s="33" t="s">
        <v>435</v>
      </c>
      <c r="X58" s="33" t="s">
        <v>429</v>
      </c>
      <c r="Y58" s="33" t="s">
        <v>441</v>
      </c>
      <c r="Z58" s="33" t="s">
        <v>442</v>
      </c>
      <c r="AA58" s="41" t="s">
        <v>659</v>
      </c>
      <c r="AB58" s="25">
        <v>8.25</v>
      </c>
      <c r="AC58" s="25">
        <v>82.5</v>
      </c>
      <c r="AD58" s="41" t="s">
        <v>660</v>
      </c>
      <c r="AE58" s="41" t="s">
        <v>661</v>
      </c>
      <c r="AF58" s="41" t="s">
        <v>662</v>
      </c>
      <c r="AG58" s="41" t="s">
        <v>663</v>
      </c>
      <c r="AH58" s="25" t="s">
        <v>440</v>
      </c>
      <c r="AI58" s="25" t="s">
        <v>359</v>
      </c>
      <c r="AJ58" s="25" t="s">
        <v>440</v>
      </c>
      <c r="AK58" s="41" t="s">
        <v>664</v>
      </c>
      <c r="AL58" s="25" t="s">
        <v>354</v>
      </c>
      <c r="AM58" s="1" t="s">
        <v>572</v>
      </c>
      <c r="AN58" s="19" t="s">
        <v>480</v>
      </c>
      <c r="AO58" s="41" t="s">
        <v>665</v>
      </c>
      <c r="AP58" s="21" t="s">
        <v>574</v>
      </c>
      <c r="AQ58" s="21" t="s">
        <v>575</v>
      </c>
      <c r="AR58" s="41" t="s">
        <v>666</v>
      </c>
      <c r="AS58" s="41" t="s">
        <v>666</v>
      </c>
      <c r="AT58" s="25" t="s">
        <v>373</v>
      </c>
      <c r="AU58" s="41" t="s">
        <v>667</v>
      </c>
      <c r="AV58" s="25" t="s">
        <v>360</v>
      </c>
      <c r="AW58" s="41" t="s">
        <v>668</v>
      </c>
      <c r="AX58" s="41" t="s">
        <v>669</v>
      </c>
      <c r="AY58" s="25" t="s">
        <v>440</v>
      </c>
    </row>
    <row r="59" spans="1:51" s="9" customFormat="1" ht="93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26"/>
      <c r="T59" s="26"/>
      <c r="U59" s="26"/>
      <c r="V59" s="34"/>
      <c r="W59" s="34"/>
      <c r="X59" s="34"/>
      <c r="Y59" s="34"/>
      <c r="Z59" s="34"/>
      <c r="AA59" s="42"/>
      <c r="AB59" s="26"/>
      <c r="AC59" s="26"/>
      <c r="AD59" s="42"/>
      <c r="AE59" s="42"/>
      <c r="AF59" s="42"/>
      <c r="AG59" s="42"/>
      <c r="AH59" s="26"/>
      <c r="AI59" s="26"/>
      <c r="AJ59" s="26"/>
      <c r="AK59" s="42"/>
      <c r="AL59" s="26"/>
      <c r="AM59" s="1" t="s">
        <v>573</v>
      </c>
      <c r="AN59" s="19" t="s">
        <v>481</v>
      </c>
      <c r="AO59" s="42"/>
      <c r="AP59" s="21" t="s">
        <v>570</v>
      </c>
      <c r="AQ59" s="21" t="s">
        <v>576</v>
      </c>
      <c r="AR59" s="42"/>
      <c r="AS59" s="42"/>
      <c r="AT59" s="26"/>
      <c r="AU59" s="42"/>
      <c r="AV59" s="26"/>
      <c r="AW59" s="42"/>
      <c r="AX59" s="34"/>
      <c r="AY59" s="26"/>
    </row>
    <row r="60" spans="1:51" ht="93" customHeight="1">
      <c r="A60" s="33" t="s">
        <v>59</v>
      </c>
      <c r="B60" s="33" t="s">
        <v>299</v>
      </c>
      <c r="C60" s="33" t="s">
        <v>247</v>
      </c>
      <c r="D60" s="33" t="s">
        <v>214</v>
      </c>
      <c r="E60" s="33">
        <v>700140</v>
      </c>
      <c r="F60" s="33">
        <v>65.13</v>
      </c>
      <c r="G60" s="33" t="s">
        <v>358</v>
      </c>
      <c r="H60" s="33" t="s">
        <v>443</v>
      </c>
      <c r="I60" s="33" t="s">
        <v>168</v>
      </c>
      <c r="J60" s="33" t="s">
        <v>440</v>
      </c>
      <c r="K60" s="33" t="s">
        <v>153</v>
      </c>
      <c r="L60" s="33" t="s">
        <v>248</v>
      </c>
      <c r="M60" s="33" t="s">
        <v>165</v>
      </c>
      <c r="N60" s="33" t="s">
        <v>152</v>
      </c>
      <c r="O60" s="33" t="s">
        <v>137</v>
      </c>
      <c r="P60" s="33" t="s">
        <v>104</v>
      </c>
      <c r="Q60" s="33" t="s">
        <v>155</v>
      </c>
      <c r="R60" s="33" t="s">
        <v>435</v>
      </c>
      <c r="S60" s="25" t="s">
        <v>440</v>
      </c>
      <c r="T60" s="25" t="s">
        <v>440</v>
      </c>
      <c r="U60" s="25" t="s">
        <v>440</v>
      </c>
      <c r="V60" s="33" t="s">
        <v>155</v>
      </c>
      <c r="W60" s="33" t="s">
        <v>435</v>
      </c>
      <c r="X60" s="33" t="s">
        <v>429</v>
      </c>
      <c r="Y60" s="33" t="s">
        <v>441</v>
      </c>
      <c r="Z60" s="33" t="s">
        <v>442</v>
      </c>
      <c r="AA60" s="41" t="s">
        <v>659</v>
      </c>
      <c r="AB60" s="25">
        <v>8.25</v>
      </c>
      <c r="AC60" s="25">
        <v>82.5</v>
      </c>
      <c r="AD60" s="41" t="s">
        <v>660</v>
      </c>
      <c r="AE60" s="41" t="s">
        <v>661</v>
      </c>
      <c r="AF60" s="41" t="s">
        <v>662</v>
      </c>
      <c r="AG60" s="41" t="s">
        <v>663</v>
      </c>
      <c r="AH60" s="25" t="s">
        <v>440</v>
      </c>
      <c r="AI60" s="25" t="s">
        <v>359</v>
      </c>
      <c r="AJ60" s="25" t="s">
        <v>440</v>
      </c>
      <c r="AK60" s="41" t="s">
        <v>664</v>
      </c>
      <c r="AL60" s="25" t="s">
        <v>377</v>
      </c>
      <c r="AM60" s="1" t="s">
        <v>572</v>
      </c>
      <c r="AN60" s="19" t="s">
        <v>446</v>
      </c>
      <c r="AO60" s="41" t="s">
        <v>665</v>
      </c>
      <c r="AP60" s="21" t="s">
        <v>578</v>
      </c>
      <c r="AQ60" s="21" t="s">
        <v>571</v>
      </c>
      <c r="AR60" s="41" t="s">
        <v>666</v>
      </c>
      <c r="AS60" s="41" t="s">
        <v>666</v>
      </c>
      <c r="AT60" s="25" t="s">
        <v>386</v>
      </c>
      <c r="AU60" s="41" t="s">
        <v>667</v>
      </c>
      <c r="AV60" s="25" t="s">
        <v>360</v>
      </c>
      <c r="AW60" s="41" t="s">
        <v>668</v>
      </c>
      <c r="AX60" s="41" t="s">
        <v>669</v>
      </c>
      <c r="AY60" s="25" t="s">
        <v>440</v>
      </c>
    </row>
    <row r="61" spans="1:51" ht="93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26"/>
      <c r="T61" s="26"/>
      <c r="U61" s="26"/>
      <c r="V61" s="34"/>
      <c r="W61" s="34"/>
      <c r="X61" s="34"/>
      <c r="Y61" s="34"/>
      <c r="Z61" s="34"/>
      <c r="AA61" s="42"/>
      <c r="AB61" s="26"/>
      <c r="AC61" s="26"/>
      <c r="AD61" s="42"/>
      <c r="AE61" s="42"/>
      <c r="AF61" s="42"/>
      <c r="AG61" s="42"/>
      <c r="AH61" s="26"/>
      <c r="AI61" s="26"/>
      <c r="AJ61" s="26"/>
      <c r="AK61" s="42"/>
      <c r="AL61" s="26"/>
      <c r="AM61" s="1" t="s">
        <v>577</v>
      </c>
      <c r="AN61" s="19" t="s">
        <v>447</v>
      </c>
      <c r="AO61" s="42"/>
      <c r="AP61" s="21" t="s">
        <v>579</v>
      </c>
      <c r="AQ61" s="21" t="s">
        <v>403</v>
      </c>
      <c r="AR61" s="42"/>
      <c r="AS61" s="42"/>
      <c r="AT61" s="26"/>
      <c r="AU61" s="42"/>
      <c r="AV61" s="26"/>
      <c r="AW61" s="42"/>
      <c r="AX61" s="34"/>
      <c r="AY61" s="26"/>
    </row>
    <row r="62" spans="1:51" ht="93" customHeight="1">
      <c r="A62" s="33" t="s">
        <v>61</v>
      </c>
      <c r="B62" s="33" t="s">
        <v>300</v>
      </c>
      <c r="C62" s="33" t="s">
        <v>239</v>
      </c>
      <c r="D62" s="33" t="s">
        <v>189</v>
      </c>
      <c r="E62" s="33">
        <v>700059</v>
      </c>
      <c r="F62" s="33">
        <v>59</v>
      </c>
      <c r="G62" s="33" t="s">
        <v>358</v>
      </c>
      <c r="H62" s="33" t="s">
        <v>443</v>
      </c>
      <c r="I62" s="33" t="s">
        <v>168</v>
      </c>
      <c r="J62" s="33" t="s">
        <v>440</v>
      </c>
      <c r="K62" s="33" t="s">
        <v>153</v>
      </c>
      <c r="L62" s="33" t="s">
        <v>240</v>
      </c>
      <c r="M62" s="33" t="s">
        <v>165</v>
      </c>
      <c r="N62" s="33" t="s">
        <v>124</v>
      </c>
      <c r="O62" s="33" t="s">
        <v>139</v>
      </c>
      <c r="P62" s="33" t="s">
        <v>104</v>
      </c>
      <c r="Q62" s="33" t="s">
        <v>155</v>
      </c>
      <c r="R62" s="33" t="s">
        <v>435</v>
      </c>
      <c r="S62" s="25" t="s">
        <v>440</v>
      </c>
      <c r="T62" s="25" t="s">
        <v>440</v>
      </c>
      <c r="U62" s="25" t="s">
        <v>440</v>
      </c>
      <c r="V62" s="33" t="s">
        <v>155</v>
      </c>
      <c r="W62" s="33" t="s">
        <v>435</v>
      </c>
      <c r="X62" s="33" t="s">
        <v>429</v>
      </c>
      <c r="Y62" s="33" t="s">
        <v>441</v>
      </c>
      <c r="Z62" s="33" t="s">
        <v>442</v>
      </c>
      <c r="AA62" s="41" t="s">
        <v>659</v>
      </c>
      <c r="AB62" s="33">
        <v>8.5</v>
      </c>
      <c r="AC62" s="33">
        <v>85</v>
      </c>
      <c r="AD62" s="41" t="s">
        <v>660</v>
      </c>
      <c r="AE62" s="41" t="s">
        <v>661</v>
      </c>
      <c r="AF62" s="41" t="s">
        <v>662</v>
      </c>
      <c r="AG62" s="41" t="s">
        <v>663</v>
      </c>
      <c r="AH62" s="25" t="s">
        <v>440</v>
      </c>
      <c r="AI62" s="25" t="s">
        <v>359</v>
      </c>
      <c r="AJ62" s="25" t="s">
        <v>440</v>
      </c>
      <c r="AK62" s="41" t="s">
        <v>664</v>
      </c>
      <c r="AL62" s="25" t="s">
        <v>390</v>
      </c>
      <c r="AM62" s="1" t="s">
        <v>580</v>
      </c>
      <c r="AN62" s="19" t="s">
        <v>480</v>
      </c>
      <c r="AO62" s="41" t="s">
        <v>665</v>
      </c>
      <c r="AP62" s="21" t="s">
        <v>582</v>
      </c>
      <c r="AQ62" s="21" t="s">
        <v>583</v>
      </c>
      <c r="AR62" s="41" t="s">
        <v>666</v>
      </c>
      <c r="AS62" s="41" t="s">
        <v>666</v>
      </c>
      <c r="AT62" s="25" t="s">
        <v>340</v>
      </c>
      <c r="AU62" s="41" t="s">
        <v>667</v>
      </c>
      <c r="AV62" s="25" t="s">
        <v>360</v>
      </c>
      <c r="AW62" s="41" t="s">
        <v>668</v>
      </c>
      <c r="AX62" s="41" t="s">
        <v>669</v>
      </c>
      <c r="AY62" s="25" t="s">
        <v>440</v>
      </c>
    </row>
    <row r="63" spans="1:51" ht="93" customHeight="1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26"/>
      <c r="T63" s="26"/>
      <c r="U63" s="26"/>
      <c r="V63" s="34"/>
      <c r="W63" s="34"/>
      <c r="X63" s="34"/>
      <c r="Y63" s="34"/>
      <c r="Z63" s="34"/>
      <c r="AA63" s="42"/>
      <c r="AB63" s="34"/>
      <c r="AC63" s="34"/>
      <c r="AD63" s="42"/>
      <c r="AE63" s="42"/>
      <c r="AF63" s="42"/>
      <c r="AG63" s="42"/>
      <c r="AH63" s="26"/>
      <c r="AI63" s="26"/>
      <c r="AJ63" s="26"/>
      <c r="AK63" s="42"/>
      <c r="AL63" s="26"/>
      <c r="AM63" s="1" t="s">
        <v>581</v>
      </c>
      <c r="AN63" s="19" t="s">
        <v>481</v>
      </c>
      <c r="AO63" s="42"/>
      <c r="AP63" s="21" t="s">
        <v>424</v>
      </c>
      <c r="AQ63" s="21" t="s">
        <v>537</v>
      </c>
      <c r="AR63" s="42"/>
      <c r="AS63" s="42"/>
      <c r="AT63" s="26"/>
      <c r="AU63" s="42"/>
      <c r="AV63" s="26"/>
      <c r="AW63" s="42"/>
      <c r="AX63" s="34"/>
      <c r="AY63" s="26"/>
    </row>
    <row r="64" spans="1:51" ht="93" customHeight="1">
      <c r="A64" s="33" t="s">
        <v>62</v>
      </c>
      <c r="B64" s="33" t="s">
        <v>301</v>
      </c>
      <c r="C64" s="33" t="s">
        <v>244</v>
      </c>
      <c r="D64" s="33" t="s">
        <v>189</v>
      </c>
      <c r="E64" s="33">
        <v>700091</v>
      </c>
      <c r="F64" s="33">
        <v>62.54</v>
      </c>
      <c r="G64" s="33" t="s">
        <v>358</v>
      </c>
      <c r="H64" s="33" t="s">
        <v>443</v>
      </c>
      <c r="I64" s="33" t="s">
        <v>168</v>
      </c>
      <c r="J64" s="33" t="s">
        <v>440</v>
      </c>
      <c r="K64" s="33" t="s">
        <v>153</v>
      </c>
      <c r="L64" s="33" t="s">
        <v>245</v>
      </c>
      <c r="M64" s="33" t="s">
        <v>165</v>
      </c>
      <c r="N64" s="33" t="s">
        <v>124</v>
      </c>
      <c r="O64" s="33" t="s">
        <v>139</v>
      </c>
      <c r="P64" s="33" t="s">
        <v>104</v>
      </c>
      <c r="Q64" s="33" t="s">
        <v>155</v>
      </c>
      <c r="R64" s="33" t="s">
        <v>435</v>
      </c>
      <c r="S64" s="25" t="s">
        <v>440</v>
      </c>
      <c r="T64" s="25" t="s">
        <v>440</v>
      </c>
      <c r="U64" s="25" t="s">
        <v>440</v>
      </c>
      <c r="V64" s="33" t="s">
        <v>155</v>
      </c>
      <c r="W64" s="33" t="s">
        <v>435</v>
      </c>
      <c r="X64" s="33" t="s">
        <v>429</v>
      </c>
      <c r="Y64" s="33" t="s">
        <v>441</v>
      </c>
      <c r="Z64" s="33" t="s">
        <v>442</v>
      </c>
      <c r="AA64" s="41" t="s">
        <v>659</v>
      </c>
      <c r="AB64" s="25">
        <v>8.25</v>
      </c>
      <c r="AC64" s="25">
        <v>82.5</v>
      </c>
      <c r="AD64" s="41" t="s">
        <v>660</v>
      </c>
      <c r="AE64" s="41" t="s">
        <v>661</v>
      </c>
      <c r="AF64" s="41" t="s">
        <v>662</v>
      </c>
      <c r="AG64" s="41" t="s">
        <v>663</v>
      </c>
      <c r="AH64" s="25" t="s">
        <v>440</v>
      </c>
      <c r="AI64" s="25" t="s">
        <v>359</v>
      </c>
      <c r="AJ64" s="25" t="s">
        <v>440</v>
      </c>
      <c r="AK64" s="41" t="s">
        <v>664</v>
      </c>
      <c r="AL64" s="25" t="s">
        <v>377</v>
      </c>
      <c r="AM64" s="1" t="s">
        <v>584</v>
      </c>
      <c r="AN64" s="19" t="s">
        <v>480</v>
      </c>
      <c r="AO64" s="41" t="s">
        <v>665</v>
      </c>
      <c r="AP64" s="21" t="s">
        <v>455</v>
      </c>
      <c r="AQ64" s="21" t="s">
        <v>583</v>
      </c>
      <c r="AR64" s="41" t="s">
        <v>666</v>
      </c>
      <c r="AS64" s="41" t="s">
        <v>666</v>
      </c>
      <c r="AT64" s="25" t="s">
        <v>340</v>
      </c>
      <c r="AU64" s="41" t="s">
        <v>667</v>
      </c>
      <c r="AV64" s="25" t="s">
        <v>360</v>
      </c>
      <c r="AW64" s="41" t="s">
        <v>668</v>
      </c>
      <c r="AX64" s="41" t="s">
        <v>669</v>
      </c>
      <c r="AY64" s="25" t="s">
        <v>440</v>
      </c>
    </row>
    <row r="65" spans="1:52" ht="93" customHeight="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26"/>
      <c r="T65" s="26"/>
      <c r="U65" s="26"/>
      <c r="V65" s="34"/>
      <c r="W65" s="34"/>
      <c r="X65" s="34"/>
      <c r="Y65" s="34"/>
      <c r="Z65" s="34"/>
      <c r="AA65" s="42"/>
      <c r="AB65" s="26"/>
      <c r="AC65" s="26"/>
      <c r="AD65" s="42"/>
      <c r="AE65" s="42"/>
      <c r="AF65" s="42"/>
      <c r="AG65" s="42"/>
      <c r="AH65" s="26"/>
      <c r="AI65" s="26"/>
      <c r="AJ65" s="26"/>
      <c r="AK65" s="42"/>
      <c r="AL65" s="26"/>
      <c r="AM65" s="1" t="s">
        <v>585</v>
      </c>
      <c r="AN65" s="19" t="s">
        <v>481</v>
      </c>
      <c r="AO65" s="42"/>
      <c r="AP65" s="21" t="s">
        <v>541</v>
      </c>
      <c r="AQ65" s="21" t="s">
        <v>537</v>
      </c>
      <c r="AR65" s="42"/>
      <c r="AS65" s="42"/>
      <c r="AT65" s="26"/>
      <c r="AU65" s="42"/>
      <c r="AV65" s="26"/>
      <c r="AW65" s="42"/>
      <c r="AX65" s="34"/>
      <c r="AY65" s="26"/>
    </row>
    <row r="66" spans="1:52" ht="93" customHeight="1">
      <c r="A66" s="33" t="s">
        <v>68</v>
      </c>
      <c r="B66" s="33" t="s">
        <v>308</v>
      </c>
      <c r="C66" s="33" t="s">
        <v>256</v>
      </c>
      <c r="D66" s="33" t="s">
        <v>181</v>
      </c>
      <c r="E66" s="33">
        <v>811212</v>
      </c>
      <c r="F66" s="33">
        <f>771/10</f>
        <v>77.099999999999994</v>
      </c>
      <c r="G66" s="33" t="s">
        <v>378</v>
      </c>
      <c r="H66" s="33" t="s">
        <v>443</v>
      </c>
      <c r="I66" s="33" t="s">
        <v>168</v>
      </c>
      <c r="J66" s="33" t="s">
        <v>440</v>
      </c>
      <c r="K66" s="33" t="s">
        <v>153</v>
      </c>
      <c r="L66" s="33" t="s">
        <v>257</v>
      </c>
      <c r="M66" s="33" t="s">
        <v>165</v>
      </c>
      <c r="N66" s="33" t="s">
        <v>126</v>
      </c>
      <c r="O66" s="33" t="s">
        <v>137</v>
      </c>
      <c r="P66" s="33" t="s">
        <v>106</v>
      </c>
      <c r="Q66" s="33" t="s">
        <v>155</v>
      </c>
      <c r="R66" s="33" t="s">
        <v>435</v>
      </c>
      <c r="S66" s="25" t="s">
        <v>440</v>
      </c>
      <c r="T66" s="25" t="s">
        <v>440</v>
      </c>
      <c r="U66" s="25" t="s">
        <v>440</v>
      </c>
      <c r="V66" s="33" t="s">
        <v>155</v>
      </c>
      <c r="W66" s="33" t="s">
        <v>435</v>
      </c>
      <c r="X66" s="33" t="s">
        <v>429</v>
      </c>
      <c r="Y66" s="33" t="s">
        <v>441</v>
      </c>
      <c r="Z66" s="33" t="s">
        <v>442</v>
      </c>
      <c r="AA66" s="41" t="s">
        <v>659</v>
      </c>
      <c r="AB66" s="25">
        <v>8.6199999999999992</v>
      </c>
      <c r="AC66" s="25">
        <v>86.2</v>
      </c>
      <c r="AD66" s="41" t="s">
        <v>660</v>
      </c>
      <c r="AE66" s="41" t="s">
        <v>661</v>
      </c>
      <c r="AF66" s="41" t="s">
        <v>662</v>
      </c>
      <c r="AG66" s="41" t="s">
        <v>663</v>
      </c>
      <c r="AH66" s="25" t="s">
        <v>440</v>
      </c>
      <c r="AI66" s="25" t="s">
        <v>324</v>
      </c>
      <c r="AJ66" s="25" t="s">
        <v>440</v>
      </c>
      <c r="AK66" s="41" t="s">
        <v>664</v>
      </c>
      <c r="AL66" s="25" t="s">
        <v>379</v>
      </c>
      <c r="AM66" s="1" t="s">
        <v>586</v>
      </c>
      <c r="AN66" s="19" t="s">
        <v>446</v>
      </c>
      <c r="AO66" s="41" t="s">
        <v>665</v>
      </c>
      <c r="AP66" s="7" t="s">
        <v>380</v>
      </c>
      <c r="AQ66" s="21" t="s">
        <v>550</v>
      </c>
      <c r="AR66" s="41" t="s">
        <v>666</v>
      </c>
      <c r="AS66" s="41" t="s">
        <v>666</v>
      </c>
      <c r="AT66" s="25" t="s">
        <v>329</v>
      </c>
      <c r="AU66" s="41" t="s">
        <v>667</v>
      </c>
      <c r="AV66" s="25" t="s">
        <v>360</v>
      </c>
      <c r="AW66" s="41" t="s">
        <v>668</v>
      </c>
      <c r="AX66" s="41" t="s">
        <v>669</v>
      </c>
      <c r="AY66" s="25" t="s">
        <v>440</v>
      </c>
    </row>
    <row r="67" spans="1:52" ht="93" customHeight="1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26"/>
      <c r="T67" s="26"/>
      <c r="U67" s="26"/>
      <c r="V67" s="34"/>
      <c r="W67" s="34"/>
      <c r="X67" s="34"/>
      <c r="Y67" s="34"/>
      <c r="Z67" s="34"/>
      <c r="AA67" s="42"/>
      <c r="AB67" s="26"/>
      <c r="AC67" s="26"/>
      <c r="AD67" s="42"/>
      <c r="AE67" s="42"/>
      <c r="AF67" s="42"/>
      <c r="AG67" s="42"/>
      <c r="AH67" s="26"/>
      <c r="AI67" s="26"/>
      <c r="AJ67" s="26"/>
      <c r="AK67" s="42"/>
      <c r="AL67" s="26"/>
      <c r="AM67" s="1" t="s">
        <v>587</v>
      </c>
      <c r="AN67" s="19" t="s">
        <v>447</v>
      </c>
      <c r="AO67" s="42"/>
      <c r="AP67" s="7" t="s">
        <v>380</v>
      </c>
      <c r="AQ67" s="21" t="s">
        <v>326</v>
      </c>
      <c r="AR67" s="42"/>
      <c r="AS67" s="42"/>
      <c r="AT67" s="26"/>
      <c r="AU67" s="42"/>
      <c r="AV67" s="26"/>
      <c r="AW67" s="42"/>
      <c r="AX67" s="34"/>
      <c r="AY67" s="26"/>
    </row>
    <row r="68" spans="1:52" ht="93" customHeight="1">
      <c r="A68" s="33" t="s">
        <v>74</v>
      </c>
      <c r="B68" s="33" t="s">
        <v>287</v>
      </c>
      <c r="C68" s="33" t="s">
        <v>198</v>
      </c>
      <c r="D68" s="33" t="s">
        <v>167</v>
      </c>
      <c r="E68" s="33">
        <v>471318</v>
      </c>
      <c r="F68" s="33">
        <f>444/8</f>
        <v>55.5</v>
      </c>
      <c r="G68" s="33" t="s">
        <v>387</v>
      </c>
      <c r="H68" s="33" t="s">
        <v>443</v>
      </c>
      <c r="I68" s="33" t="s">
        <v>168</v>
      </c>
      <c r="J68" s="33" t="s">
        <v>440</v>
      </c>
      <c r="K68" s="33" t="s">
        <v>153</v>
      </c>
      <c r="L68" s="33" t="s">
        <v>212</v>
      </c>
      <c r="M68" s="33" t="s">
        <v>165</v>
      </c>
      <c r="N68" s="33" t="s">
        <v>127</v>
      </c>
      <c r="O68" s="33" t="s">
        <v>137</v>
      </c>
      <c r="P68" s="33" t="s">
        <v>108</v>
      </c>
      <c r="Q68" s="33" t="s">
        <v>155</v>
      </c>
      <c r="R68" s="33" t="s">
        <v>435</v>
      </c>
      <c r="S68" s="25" t="s">
        <v>440</v>
      </c>
      <c r="T68" s="25" t="s">
        <v>440</v>
      </c>
      <c r="U68" s="25" t="s">
        <v>440</v>
      </c>
      <c r="V68" s="33" t="s">
        <v>155</v>
      </c>
      <c r="W68" s="33" t="s">
        <v>435</v>
      </c>
      <c r="X68" s="33" t="s">
        <v>429</v>
      </c>
      <c r="Y68" s="33" t="s">
        <v>441</v>
      </c>
      <c r="Z68" s="33" t="s">
        <v>442</v>
      </c>
      <c r="AA68" s="41" t="s">
        <v>659</v>
      </c>
      <c r="AB68" s="25">
        <v>8</v>
      </c>
      <c r="AC68" s="25">
        <v>80</v>
      </c>
      <c r="AD68" s="41" t="s">
        <v>660</v>
      </c>
      <c r="AE68" s="41" t="s">
        <v>661</v>
      </c>
      <c r="AF68" s="41" t="s">
        <v>662</v>
      </c>
      <c r="AG68" s="41" t="s">
        <v>663</v>
      </c>
      <c r="AH68" s="25" t="s">
        <v>440</v>
      </c>
      <c r="AI68" s="25" t="s">
        <v>324</v>
      </c>
      <c r="AJ68" s="25" t="s">
        <v>440</v>
      </c>
      <c r="AK68" s="41" t="s">
        <v>664</v>
      </c>
      <c r="AL68" s="25" t="s">
        <v>388</v>
      </c>
      <c r="AM68" s="1" t="s">
        <v>588</v>
      </c>
      <c r="AN68" s="19" t="s">
        <v>446</v>
      </c>
      <c r="AO68" s="41" t="s">
        <v>665</v>
      </c>
      <c r="AP68" s="21" t="s">
        <v>540</v>
      </c>
      <c r="AQ68" s="21" t="s">
        <v>546</v>
      </c>
      <c r="AR68" s="41" t="s">
        <v>666</v>
      </c>
      <c r="AS68" s="41" t="s">
        <v>666</v>
      </c>
      <c r="AT68" s="25" t="s">
        <v>389</v>
      </c>
      <c r="AU68" s="41" t="s">
        <v>667</v>
      </c>
      <c r="AV68" s="25" t="s">
        <v>360</v>
      </c>
      <c r="AW68" s="41" t="s">
        <v>668</v>
      </c>
      <c r="AX68" s="41" t="s">
        <v>669</v>
      </c>
      <c r="AY68" s="25" t="s">
        <v>440</v>
      </c>
    </row>
    <row r="69" spans="1:52" ht="93" customHeigh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26"/>
      <c r="T69" s="26"/>
      <c r="U69" s="26"/>
      <c r="V69" s="34"/>
      <c r="W69" s="34"/>
      <c r="X69" s="34"/>
      <c r="Y69" s="34"/>
      <c r="Z69" s="34"/>
      <c r="AA69" s="42"/>
      <c r="AB69" s="26"/>
      <c r="AC69" s="26"/>
      <c r="AD69" s="42"/>
      <c r="AE69" s="42"/>
      <c r="AF69" s="42"/>
      <c r="AG69" s="42"/>
      <c r="AH69" s="26"/>
      <c r="AI69" s="26"/>
      <c r="AJ69" s="26"/>
      <c r="AK69" s="42"/>
      <c r="AL69" s="26"/>
      <c r="AM69" s="1" t="s">
        <v>589</v>
      </c>
      <c r="AN69" s="19" t="s">
        <v>447</v>
      </c>
      <c r="AO69" s="42"/>
      <c r="AP69" s="21" t="s">
        <v>466</v>
      </c>
      <c r="AQ69" s="21" t="s">
        <v>334</v>
      </c>
      <c r="AR69" s="42"/>
      <c r="AS69" s="42"/>
      <c r="AT69" s="26"/>
      <c r="AU69" s="42"/>
      <c r="AV69" s="26"/>
      <c r="AW69" s="42"/>
      <c r="AX69" s="34"/>
      <c r="AY69" s="26"/>
    </row>
    <row r="70" spans="1:52" ht="93" customHeight="1">
      <c r="A70" s="33" t="s">
        <v>79</v>
      </c>
      <c r="B70" s="33" t="s">
        <v>285</v>
      </c>
      <c r="C70" s="33" t="s">
        <v>209</v>
      </c>
      <c r="D70" s="33" t="s">
        <v>167</v>
      </c>
      <c r="E70" s="33">
        <v>480994</v>
      </c>
      <c r="F70" s="33">
        <v>70.819999999999993</v>
      </c>
      <c r="G70" s="33" t="s">
        <v>346</v>
      </c>
      <c r="H70" s="33" t="s">
        <v>443</v>
      </c>
      <c r="I70" s="33" t="s">
        <v>168</v>
      </c>
      <c r="J70" s="33" t="s">
        <v>440</v>
      </c>
      <c r="K70" s="33" t="s">
        <v>153</v>
      </c>
      <c r="L70" s="33" t="s">
        <v>210</v>
      </c>
      <c r="M70" s="33" t="s">
        <v>165</v>
      </c>
      <c r="N70" s="33" t="s">
        <v>131</v>
      </c>
      <c r="O70" s="33" t="s">
        <v>140</v>
      </c>
      <c r="P70" s="33" t="s">
        <v>110</v>
      </c>
      <c r="Q70" s="33" t="s">
        <v>155</v>
      </c>
      <c r="R70" s="33" t="s">
        <v>435</v>
      </c>
      <c r="S70" s="33" t="s">
        <v>211</v>
      </c>
      <c r="T70" s="33" t="s">
        <v>140</v>
      </c>
      <c r="U70" s="33" t="s">
        <v>110</v>
      </c>
      <c r="V70" s="33" t="s">
        <v>155</v>
      </c>
      <c r="W70" s="33" t="s">
        <v>435</v>
      </c>
      <c r="X70" s="33" t="s">
        <v>429</v>
      </c>
      <c r="Y70" s="33" t="s">
        <v>441</v>
      </c>
      <c r="Z70" s="33" t="s">
        <v>442</v>
      </c>
      <c r="AA70" s="41" t="s">
        <v>659</v>
      </c>
      <c r="AB70" s="25">
        <v>8.5</v>
      </c>
      <c r="AC70" s="25">
        <v>85</v>
      </c>
      <c r="AD70" s="41" t="s">
        <v>660</v>
      </c>
      <c r="AE70" s="41" t="s">
        <v>661</v>
      </c>
      <c r="AF70" s="41" t="s">
        <v>662</v>
      </c>
      <c r="AG70" s="41" t="s">
        <v>663</v>
      </c>
      <c r="AH70" s="25" t="s">
        <v>440</v>
      </c>
      <c r="AI70" s="25" t="s">
        <v>332</v>
      </c>
      <c r="AJ70" s="25" t="s">
        <v>440</v>
      </c>
      <c r="AK70" s="41" t="s">
        <v>664</v>
      </c>
      <c r="AL70" s="25" t="s">
        <v>370</v>
      </c>
      <c r="AM70" s="1" t="s">
        <v>590</v>
      </c>
      <c r="AN70" s="19" t="s">
        <v>446</v>
      </c>
      <c r="AO70" s="41" t="s">
        <v>665</v>
      </c>
      <c r="AP70" s="21" t="s">
        <v>592</v>
      </c>
      <c r="AQ70" s="21" t="s">
        <v>467</v>
      </c>
      <c r="AR70" s="41" t="s">
        <v>666</v>
      </c>
      <c r="AS70" s="41" t="s">
        <v>666</v>
      </c>
      <c r="AT70" s="25" t="s">
        <v>322</v>
      </c>
      <c r="AU70" s="41" t="s">
        <v>667</v>
      </c>
      <c r="AV70" s="25" t="s">
        <v>360</v>
      </c>
      <c r="AW70" s="41" t="s">
        <v>668</v>
      </c>
      <c r="AX70" s="41" t="s">
        <v>669</v>
      </c>
      <c r="AY70" s="25" t="s">
        <v>440</v>
      </c>
    </row>
    <row r="71" spans="1:52" ht="93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42"/>
      <c r="AB71" s="26"/>
      <c r="AC71" s="26"/>
      <c r="AD71" s="42"/>
      <c r="AE71" s="42"/>
      <c r="AF71" s="42"/>
      <c r="AG71" s="42"/>
      <c r="AH71" s="26"/>
      <c r="AI71" s="26"/>
      <c r="AJ71" s="26"/>
      <c r="AK71" s="42"/>
      <c r="AL71" s="26"/>
      <c r="AM71" s="1" t="s">
        <v>591</v>
      </c>
      <c r="AN71" s="19" t="s">
        <v>447</v>
      </c>
      <c r="AO71" s="42"/>
      <c r="AP71" s="21" t="s">
        <v>336</v>
      </c>
      <c r="AQ71" s="21" t="s">
        <v>477</v>
      </c>
      <c r="AR71" s="42"/>
      <c r="AS71" s="42"/>
      <c r="AT71" s="26"/>
      <c r="AU71" s="42"/>
      <c r="AV71" s="26"/>
      <c r="AW71" s="42"/>
      <c r="AX71" s="34"/>
      <c r="AY71" s="26"/>
    </row>
    <row r="72" spans="1:52" ht="93" customHeight="1">
      <c r="A72" s="33" t="s">
        <v>91</v>
      </c>
      <c r="B72" s="33" t="s">
        <v>274</v>
      </c>
      <c r="C72" s="33" t="s">
        <v>174</v>
      </c>
      <c r="D72" s="33" t="s">
        <v>167</v>
      </c>
      <c r="E72" s="33">
        <v>482001</v>
      </c>
      <c r="F72" s="33">
        <v>83.33</v>
      </c>
      <c r="G72" s="33" t="s">
        <v>346</v>
      </c>
      <c r="H72" s="33" t="s">
        <v>443</v>
      </c>
      <c r="I72" s="33" t="s">
        <v>168</v>
      </c>
      <c r="J72" s="33" t="s">
        <v>440</v>
      </c>
      <c r="K72" s="33" t="s">
        <v>153</v>
      </c>
      <c r="L72" s="33" t="s">
        <v>193</v>
      </c>
      <c r="M72" s="33" t="s">
        <v>165</v>
      </c>
      <c r="N72" s="33" t="s">
        <v>136</v>
      </c>
      <c r="O72" s="33" t="s">
        <v>137</v>
      </c>
      <c r="P72" s="33" t="s">
        <v>117</v>
      </c>
      <c r="Q72" s="33" t="s">
        <v>155</v>
      </c>
      <c r="R72" s="33" t="s">
        <v>435</v>
      </c>
      <c r="S72" s="25" t="s">
        <v>440</v>
      </c>
      <c r="T72" s="25" t="s">
        <v>440</v>
      </c>
      <c r="U72" s="25" t="s">
        <v>440</v>
      </c>
      <c r="V72" s="33" t="s">
        <v>155</v>
      </c>
      <c r="W72" s="33" t="s">
        <v>435</v>
      </c>
      <c r="X72" s="33" t="s">
        <v>429</v>
      </c>
      <c r="Y72" s="33" t="s">
        <v>441</v>
      </c>
      <c r="Z72" s="33" t="s">
        <v>442</v>
      </c>
      <c r="AA72" s="41" t="s">
        <v>659</v>
      </c>
      <c r="AB72" s="25">
        <v>8.3800000000000008</v>
      </c>
      <c r="AC72" s="25">
        <v>83.8</v>
      </c>
      <c r="AD72" s="41" t="s">
        <v>660</v>
      </c>
      <c r="AE72" s="41" t="s">
        <v>661</v>
      </c>
      <c r="AF72" s="41" t="s">
        <v>662</v>
      </c>
      <c r="AG72" s="41" t="s">
        <v>663</v>
      </c>
      <c r="AH72" s="25" t="s">
        <v>440</v>
      </c>
      <c r="AI72" s="25" t="s">
        <v>321</v>
      </c>
      <c r="AJ72" s="25" t="s">
        <v>440</v>
      </c>
      <c r="AK72" s="41" t="s">
        <v>664</v>
      </c>
      <c r="AL72" s="25" t="s">
        <v>325</v>
      </c>
      <c r="AM72" s="1" t="s">
        <v>593</v>
      </c>
      <c r="AN72" s="19" t="s">
        <v>446</v>
      </c>
      <c r="AO72" s="41" t="s">
        <v>665</v>
      </c>
      <c r="AP72" s="21" t="s">
        <v>595</v>
      </c>
      <c r="AQ72" s="21" t="s">
        <v>554</v>
      </c>
      <c r="AR72" s="41" t="s">
        <v>666</v>
      </c>
      <c r="AS72" s="41" t="s">
        <v>666</v>
      </c>
      <c r="AT72" s="25" t="s">
        <v>410</v>
      </c>
      <c r="AU72" s="41" t="s">
        <v>667</v>
      </c>
      <c r="AV72" s="25" t="s">
        <v>360</v>
      </c>
      <c r="AW72" s="41" t="s">
        <v>668</v>
      </c>
      <c r="AX72" s="41" t="s">
        <v>669</v>
      </c>
      <c r="AY72" s="25" t="s">
        <v>440</v>
      </c>
    </row>
    <row r="73" spans="1:52" ht="93" customHeight="1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26"/>
      <c r="T73" s="26"/>
      <c r="U73" s="26"/>
      <c r="V73" s="34"/>
      <c r="W73" s="34"/>
      <c r="X73" s="34"/>
      <c r="Y73" s="34"/>
      <c r="Z73" s="34"/>
      <c r="AA73" s="42"/>
      <c r="AB73" s="26"/>
      <c r="AC73" s="26"/>
      <c r="AD73" s="42"/>
      <c r="AE73" s="42"/>
      <c r="AF73" s="42"/>
      <c r="AG73" s="42"/>
      <c r="AH73" s="26"/>
      <c r="AI73" s="26"/>
      <c r="AJ73" s="26"/>
      <c r="AK73" s="42"/>
      <c r="AL73" s="26"/>
      <c r="AM73" s="1" t="s">
        <v>594</v>
      </c>
      <c r="AN73" s="19" t="s">
        <v>447</v>
      </c>
      <c r="AO73" s="42"/>
      <c r="AP73" s="21" t="s">
        <v>596</v>
      </c>
      <c r="AQ73" s="21" t="s">
        <v>555</v>
      </c>
      <c r="AR73" s="42"/>
      <c r="AS73" s="42"/>
      <c r="AT73" s="26"/>
      <c r="AU73" s="42"/>
      <c r="AV73" s="26"/>
      <c r="AW73" s="42"/>
      <c r="AX73" s="34"/>
      <c r="AY73" s="26"/>
    </row>
    <row r="74" spans="1:52" s="15" customFormat="1" ht="93" customHeight="1">
      <c r="A74" s="33" t="s">
        <v>95</v>
      </c>
      <c r="B74" s="33" t="s">
        <v>278</v>
      </c>
      <c r="C74" s="33" t="s">
        <v>191</v>
      </c>
      <c r="D74" s="33" t="s">
        <v>167</v>
      </c>
      <c r="E74" s="33">
        <v>470113</v>
      </c>
      <c r="F74" s="33">
        <v>66</v>
      </c>
      <c r="G74" s="33" t="s">
        <v>352</v>
      </c>
      <c r="H74" s="33" t="s">
        <v>443</v>
      </c>
      <c r="I74" s="33" t="s">
        <v>168</v>
      </c>
      <c r="J74" s="33" t="s">
        <v>440</v>
      </c>
      <c r="K74" s="33" t="s">
        <v>153</v>
      </c>
      <c r="L74" s="33" t="s">
        <v>192</v>
      </c>
      <c r="M74" s="33" t="s">
        <v>165</v>
      </c>
      <c r="N74" s="33" t="s">
        <v>147</v>
      </c>
      <c r="O74" s="33" t="s">
        <v>139</v>
      </c>
      <c r="P74" s="33" t="s">
        <v>117</v>
      </c>
      <c r="Q74" s="33" t="s">
        <v>155</v>
      </c>
      <c r="R74" s="33" t="s">
        <v>435</v>
      </c>
      <c r="S74" s="25" t="s">
        <v>440</v>
      </c>
      <c r="T74" s="25" t="s">
        <v>440</v>
      </c>
      <c r="U74" s="25" t="s">
        <v>440</v>
      </c>
      <c r="V74" s="33" t="s">
        <v>155</v>
      </c>
      <c r="W74" s="33" t="s">
        <v>435</v>
      </c>
      <c r="X74" s="33" t="s">
        <v>429</v>
      </c>
      <c r="Y74" s="33" t="s">
        <v>441</v>
      </c>
      <c r="Z74" s="33" t="s">
        <v>442</v>
      </c>
      <c r="AA74" s="41" t="s">
        <v>659</v>
      </c>
      <c r="AB74" s="25">
        <v>7.38</v>
      </c>
      <c r="AC74" s="25">
        <v>73.8</v>
      </c>
      <c r="AD74" s="41" t="s">
        <v>660</v>
      </c>
      <c r="AE74" s="41" t="s">
        <v>661</v>
      </c>
      <c r="AF74" s="41" t="s">
        <v>662</v>
      </c>
      <c r="AG74" s="41" t="s">
        <v>663</v>
      </c>
      <c r="AH74" s="25" t="s">
        <v>440</v>
      </c>
      <c r="AI74" s="25" t="s">
        <v>321</v>
      </c>
      <c r="AJ74" s="25" t="s">
        <v>440</v>
      </c>
      <c r="AK74" s="41" t="s">
        <v>664</v>
      </c>
      <c r="AL74" s="25" t="s">
        <v>409</v>
      </c>
      <c r="AM74" s="1" t="s">
        <v>597</v>
      </c>
      <c r="AN74" s="19" t="s">
        <v>446</v>
      </c>
      <c r="AO74" s="41" t="s">
        <v>665</v>
      </c>
      <c r="AP74" s="21" t="s">
        <v>599</v>
      </c>
      <c r="AQ74" s="21" t="s">
        <v>601</v>
      </c>
      <c r="AR74" s="41" t="s">
        <v>666</v>
      </c>
      <c r="AS74" s="41" t="s">
        <v>666</v>
      </c>
      <c r="AT74" s="25" t="s">
        <v>410</v>
      </c>
      <c r="AU74" s="41" t="s">
        <v>667</v>
      </c>
      <c r="AV74" s="25" t="s">
        <v>360</v>
      </c>
      <c r="AW74" s="41" t="s">
        <v>668</v>
      </c>
      <c r="AX74" s="41" t="s">
        <v>669</v>
      </c>
      <c r="AY74" s="25" t="s">
        <v>440</v>
      </c>
      <c r="AZ74" s="14"/>
    </row>
    <row r="75" spans="1:52" s="15" customFormat="1" ht="93" customHeigh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26"/>
      <c r="T75" s="26"/>
      <c r="U75" s="26"/>
      <c r="V75" s="34"/>
      <c r="W75" s="34"/>
      <c r="X75" s="34"/>
      <c r="Y75" s="34"/>
      <c r="Z75" s="34"/>
      <c r="AA75" s="42"/>
      <c r="AB75" s="26"/>
      <c r="AC75" s="26"/>
      <c r="AD75" s="42"/>
      <c r="AE75" s="42"/>
      <c r="AF75" s="42"/>
      <c r="AG75" s="42"/>
      <c r="AH75" s="26"/>
      <c r="AI75" s="26"/>
      <c r="AJ75" s="26"/>
      <c r="AK75" s="42"/>
      <c r="AL75" s="26"/>
      <c r="AM75" s="1" t="s">
        <v>598</v>
      </c>
      <c r="AN75" s="19" t="s">
        <v>447</v>
      </c>
      <c r="AO75" s="42"/>
      <c r="AP75" s="21" t="s">
        <v>600</v>
      </c>
      <c r="AQ75" s="21" t="s">
        <v>555</v>
      </c>
      <c r="AR75" s="42"/>
      <c r="AS75" s="42"/>
      <c r="AT75" s="26"/>
      <c r="AU75" s="42"/>
      <c r="AV75" s="26"/>
      <c r="AW75" s="42"/>
      <c r="AX75" s="34"/>
      <c r="AY75" s="26"/>
      <c r="AZ75" s="14"/>
    </row>
    <row r="76" spans="1:52" ht="93" customHeight="1">
      <c r="A76" s="33" t="s">
        <v>434</v>
      </c>
      <c r="B76" s="33" t="s">
        <v>304</v>
      </c>
      <c r="C76" s="33" t="s">
        <v>213</v>
      </c>
      <c r="D76" s="33" t="s">
        <v>214</v>
      </c>
      <c r="E76" s="33">
        <v>400068</v>
      </c>
      <c r="F76" s="33">
        <v>63</v>
      </c>
      <c r="G76" s="33" t="s">
        <v>422</v>
      </c>
      <c r="H76" s="33" t="s">
        <v>443</v>
      </c>
      <c r="I76" s="33" t="s">
        <v>168</v>
      </c>
      <c r="J76" s="33" t="s">
        <v>440</v>
      </c>
      <c r="K76" s="33" t="s">
        <v>153</v>
      </c>
      <c r="L76" s="33" t="s">
        <v>246</v>
      </c>
      <c r="M76" s="33" t="s">
        <v>165</v>
      </c>
      <c r="N76" s="33" t="s">
        <v>124</v>
      </c>
      <c r="O76" s="33" t="s">
        <v>139</v>
      </c>
      <c r="P76" s="33" t="s">
        <v>104</v>
      </c>
      <c r="Q76" s="33" t="s">
        <v>155</v>
      </c>
      <c r="R76" s="33" t="s">
        <v>435</v>
      </c>
      <c r="S76" s="25" t="s">
        <v>440</v>
      </c>
      <c r="T76" s="25" t="s">
        <v>440</v>
      </c>
      <c r="U76" s="25" t="s">
        <v>440</v>
      </c>
      <c r="V76" s="33" t="s">
        <v>155</v>
      </c>
      <c r="W76" s="33" t="s">
        <v>435</v>
      </c>
      <c r="X76" s="33" t="s">
        <v>429</v>
      </c>
      <c r="Y76" s="33" t="s">
        <v>441</v>
      </c>
      <c r="Z76" s="33" t="s">
        <v>442</v>
      </c>
      <c r="AA76" s="41" t="s">
        <v>659</v>
      </c>
      <c r="AB76" s="25">
        <v>8.5</v>
      </c>
      <c r="AC76" s="25">
        <v>85</v>
      </c>
      <c r="AD76" s="41" t="s">
        <v>660</v>
      </c>
      <c r="AE76" s="41" t="s">
        <v>661</v>
      </c>
      <c r="AF76" s="41" t="s">
        <v>662</v>
      </c>
      <c r="AG76" s="41" t="s">
        <v>663</v>
      </c>
      <c r="AH76" s="25" t="s">
        <v>440</v>
      </c>
      <c r="AI76" s="25" t="s">
        <v>359</v>
      </c>
      <c r="AJ76" s="25" t="s">
        <v>440</v>
      </c>
      <c r="AK76" s="41" t="s">
        <v>664</v>
      </c>
      <c r="AL76" s="25" t="s">
        <v>423</v>
      </c>
      <c r="AM76" s="1" t="s">
        <v>602</v>
      </c>
      <c r="AN76" s="19" t="s">
        <v>446</v>
      </c>
      <c r="AO76" s="41" t="s">
        <v>665</v>
      </c>
      <c r="AP76" s="21" t="s">
        <v>582</v>
      </c>
      <c r="AQ76" s="21" t="s">
        <v>605</v>
      </c>
      <c r="AR76" s="41" t="s">
        <v>666</v>
      </c>
      <c r="AS76" s="41" t="s">
        <v>666</v>
      </c>
      <c r="AT76" s="25" t="s">
        <v>386</v>
      </c>
      <c r="AU76" s="41" t="s">
        <v>667</v>
      </c>
      <c r="AV76" s="25" t="s">
        <v>415</v>
      </c>
      <c r="AW76" s="41" t="s">
        <v>668</v>
      </c>
      <c r="AX76" s="41" t="s">
        <v>669</v>
      </c>
      <c r="AY76" s="25" t="s">
        <v>440</v>
      </c>
    </row>
    <row r="77" spans="1:52" ht="93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26"/>
      <c r="T77" s="26"/>
      <c r="U77" s="26"/>
      <c r="V77" s="34"/>
      <c r="W77" s="34"/>
      <c r="X77" s="34"/>
      <c r="Y77" s="34"/>
      <c r="Z77" s="34"/>
      <c r="AA77" s="42"/>
      <c r="AB77" s="26"/>
      <c r="AC77" s="26"/>
      <c r="AD77" s="42"/>
      <c r="AE77" s="42"/>
      <c r="AF77" s="42"/>
      <c r="AG77" s="42"/>
      <c r="AH77" s="26"/>
      <c r="AI77" s="26"/>
      <c r="AJ77" s="26"/>
      <c r="AK77" s="42"/>
      <c r="AL77" s="26"/>
      <c r="AM77" s="1" t="s">
        <v>603</v>
      </c>
      <c r="AN77" s="19" t="s">
        <v>447</v>
      </c>
      <c r="AO77" s="42"/>
      <c r="AP77" s="21" t="s">
        <v>604</v>
      </c>
      <c r="AQ77" s="21" t="s">
        <v>431</v>
      </c>
      <c r="AR77" s="42"/>
      <c r="AS77" s="42"/>
      <c r="AT77" s="26"/>
      <c r="AU77" s="42"/>
      <c r="AV77" s="26"/>
      <c r="AW77" s="42"/>
      <c r="AX77" s="34"/>
      <c r="AY77" s="26"/>
    </row>
    <row r="78" spans="1:52" s="9" customFormat="1" ht="93" customHeight="1">
      <c r="A78" s="33" t="s">
        <v>49</v>
      </c>
      <c r="B78" s="33" t="s">
        <v>263</v>
      </c>
      <c r="C78" s="33" t="s">
        <v>169</v>
      </c>
      <c r="D78" s="33" t="s">
        <v>167</v>
      </c>
      <c r="E78" s="33">
        <v>470001</v>
      </c>
      <c r="F78" s="33">
        <v>79.8</v>
      </c>
      <c r="G78" s="33" t="s">
        <v>314</v>
      </c>
      <c r="H78" s="33" t="s">
        <v>443</v>
      </c>
      <c r="I78" s="33" t="s">
        <v>168</v>
      </c>
      <c r="J78" s="33" t="s">
        <v>440</v>
      </c>
      <c r="K78" s="33" t="s">
        <v>153</v>
      </c>
      <c r="L78" s="33" t="s">
        <v>170</v>
      </c>
      <c r="M78" s="33" t="s">
        <v>165</v>
      </c>
      <c r="N78" s="33" t="s">
        <v>148</v>
      </c>
      <c r="O78" s="33" t="s">
        <v>139</v>
      </c>
      <c r="P78" s="33" t="s">
        <v>97</v>
      </c>
      <c r="Q78" s="33" t="s">
        <v>155</v>
      </c>
      <c r="R78" s="33" t="s">
        <v>435</v>
      </c>
      <c r="S78" s="25" t="s">
        <v>440</v>
      </c>
      <c r="T78" s="25" t="s">
        <v>440</v>
      </c>
      <c r="U78" s="25" t="s">
        <v>440</v>
      </c>
      <c r="V78" s="33" t="s">
        <v>155</v>
      </c>
      <c r="W78" s="33" t="s">
        <v>435</v>
      </c>
      <c r="X78" s="33" t="s">
        <v>429</v>
      </c>
      <c r="Y78" s="33" t="s">
        <v>441</v>
      </c>
      <c r="Z78" s="33" t="s">
        <v>442</v>
      </c>
      <c r="AA78" s="41" t="s">
        <v>659</v>
      </c>
      <c r="AB78" s="25">
        <v>8.3800000000000008</v>
      </c>
      <c r="AC78" s="25">
        <v>83.8</v>
      </c>
      <c r="AD78" s="41" t="s">
        <v>660</v>
      </c>
      <c r="AE78" s="41" t="s">
        <v>661</v>
      </c>
      <c r="AF78" s="41" t="s">
        <v>662</v>
      </c>
      <c r="AG78" s="41" t="s">
        <v>663</v>
      </c>
      <c r="AH78" s="25" t="s">
        <v>440</v>
      </c>
      <c r="AI78" s="25" t="s">
        <v>316</v>
      </c>
      <c r="AJ78" s="25" t="s">
        <v>440</v>
      </c>
      <c r="AK78" s="41" t="s">
        <v>664</v>
      </c>
      <c r="AL78" s="25" t="s">
        <v>344</v>
      </c>
      <c r="AM78" s="1" t="s">
        <v>606</v>
      </c>
      <c r="AN78" s="19" t="s">
        <v>446</v>
      </c>
      <c r="AO78" s="41" t="s">
        <v>665</v>
      </c>
      <c r="AP78" s="21" t="s">
        <v>553</v>
      </c>
      <c r="AQ78" s="21" t="s">
        <v>608</v>
      </c>
      <c r="AR78" s="41" t="s">
        <v>666</v>
      </c>
      <c r="AS78" s="41" t="s">
        <v>666</v>
      </c>
      <c r="AT78" s="25" t="s">
        <v>345</v>
      </c>
      <c r="AU78" s="41" t="s">
        <v>667</v>
      </c>
      <c r="AV78" s="25" t="s">
        <v>318</v>
      </c>
      <c r="AW78" s="41" t="s">
        <v>668</v>
      </c>
      <c r="AX78" s="41" t="s">
        <v>669</v>
      </c>
      <c r="AY78" s="25" t="s">
        <v>440</v>
      </c>
    </row>
    <row r="79" spans="1:52" s="9" customFormat="1" ht="93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26"/>
      <c r="T79" s="26"/>
      <c r="U79" s="26"/>
      <c r="V79" s="34"/>
      <c r="W79" s="34"/>
      <c r="X79" s="34"/>
      <c r="Y79" s="34"/>
      <c r="Z79" s="34"/>
      <c r="AA79" s="42"/>
      <c r="AB79" s="26"/>
      <c r="AC79" s="26"/>
      <c r="AD79" s="42"/>
      <c r="AE79" s="42"/>
      <c r="AF79" s="42"/>
      <c r="AG79" s="42"/>
      <c r="AH79" s="26"/>
      <c r="AI79" s="26"/>
      <c r="AJ79" s="26"/>
      <c r="AK79" s="42"/>
      <c r="AL79" s="26"/>
      <c r="AM79" s="1" t="s">
        <v>607</v>
      </c>
      <c r="AN79" s="19" t="s">
        <v>447</v>
      </c>
      <c r="AO79" s="42"/>
      <c r="AP79" s="21" t="s">
        <v>558</v>
      </c>
      <c r="AQ79" s="21" t="s">
        <v>355</v>
      </c>
      <c r="AR79" s="42"/>
      <c r="AS79" s="42"/>
      <c r="AT79" s="26"/>
      <c r="AU79" s="42"/>
      <c r="AV79" s="26"/>
      <c r="AW79" s="42"/>
      <c r="AX79" s="34"/>
      <c r="AY79" s="26"/>
    </row>
    <row r="80" spans="1:52" ht="93" customHeight="1">
      <c r="A80" s="33" t="s">
        <v>56</v>
      </c>
      <c r="B80" s="33" t="s">
        <v>290</v>
      </c>
      <c r="C80" s="33" t="s">
        <v>200</v>
      </c>
      <c r="D80" s="33" t="s">
        <v>167</v>
      </c>
      <c r="E80" s="33">
        <v>452001</v>
      </c>
      <c r="F80" s="33">
        <v>62.5</v>
      </c>
      <c r="G80" s="33" t="s">
        <v>352</v>
      </c>
      <c r="H80" s="33" t="s">
        <v>443</v>
      </c>
      <c r="I80" s="33" t="s">
        <v>168</v>
      </c>
      <c r="J80" s="33" t="s">
        <v>440</v>
      </c>
      <c r="K80" s="33" t="s">
        <v>153</v>
      </c>
      <c r="L80" s="33" t="s">
        <v>219</v>
      </c>
      <c r="M80" s="33" t="s">
        <v>165</v>
      </c>
      <c r="N80" s="33" t="s">
        <v>145</v>
      </c>
      <c r="O80" s="33" t="s">
        <v>139</v>
      </c>
      <c r="P80" s="33" t="s">
        <v>103</v>
      </c>
      <c r="Q80" s="33" t="s">
        <v>155</v>
      </c>
      <c r="R80" s="33" t="s">
        <v>435</v>
      </c>
      <c r="S80" s="25" t="s">
        <v>440</v>
      </c>
      <c r="T80" s="25" t="s">
        <v>440</v>
      </c>
      <c r="U80" s="25" t="s">
        <v>440</v>
      </c>
      <c r="V80" s="33" t="s">
        <v>155</v>
      </c>
      <c r="W80" s="33" t="s">
        <v>435</v>
      </c>
      <c r="X80" s="33" t="s">
        <v>429</v>
      </c>
      <c r="Y80" s="33" t="s">
        <v>441</v>
      </c>
      <c r="Z80" s="33" t="s">
        <v>442</v>
      </c>
      <c r="AA80" s="41" t="s">
        <v>659</v>
      </c>
      <c r="AB80" s="25">
        <v>8.1300000000000008</v>
      </c>
      <c r="AC80" s="25">
        <v>81.3</v>
      </c>
      <c r="AD80" s="41" t="s">
        <v>660</v>
      </c>
      <c r="AE80" s="41" t="s">
        <v>661</v>
      </c>
      <c r="AF80" s="41" t="s">
        <v>662</v>
      </c>
      <c r="AG80" s="41" t="s">
        <v>663</v>
      </c>
      <c r="AH80" s="25" t="s">
        <v>440</v>
      </c>
      <c r="AI80" s="25" t="s">
        <v>425</v>
      </c>
      <c r="AJ80" s="25" t="s">
        <v>440</v>
      </c>
      <c r="AK80" s="41" t="s">
        <v>664</v>
      </c>
      <c r="AL80" s="25" t="s">
        <v>426</v>
      </c>
      <c r="AM80" s="11" t="s">
        <v>609</v>
      </c>
      <c r="AN80" s="19" t="s">
        <v>480</v>
      </c>
      <c r="AO80" s="41" t="s">
        <v>665</v>
      </c>
      <c r="AP80" s="21" t="s">
        <v>611</v>
      </c>
      <c r="AQ80" s="21" t="s">
        <v>613</v>
      </c>
      <c r="AR80" s="41" t="s">
        <v>666</v>
      </c>
      <c r="AS80" s="41" t="s">
        <v>666</v>
      </c>
      <c r="AT80" s="25" t="s">
        <v>400</v>
      </c>
      <c r="AU80" s="41" t="s">
        <v>667</v>
      </c>
      <c r="AV80" s="25" t="s">
        <v>318</v>
      </c>
      <c r="AW80" s="41" t="s">
        <v>668</v>
      </c>
      <c r="AX80" s="41" t="s">
        <v>669</v>
      </c>
      <c r="AY80" s="25" t="s">
        <v>440</v>
      </c>
    </row>
    <row r="81" spans="1:51" ht="93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26"/>
      <c r="T81" s="26"/>
      <c r="U81" s="26"/>
      <c r="V81" s="34"/>
      <c r="W81" s="34"/>
      <c r="X81" s="34"/>
      <c r="Y81" s="34"/>
      <c r="Z81" s="34"/>
      <c r="AA81" s="42"/>
      <c r="AB81" s="26"/>
      <c r="AC81" s="26"/>
      <c r="AD81" s="42"/>
      <c r="AE81" s="42"/>
      <c r="AF81" s="42"/>
      <c r="AG81" s="42"/>
      <c r="AH81" s="26"/>
      <c r="AI81" s="26"/>
      <c r="AJ81" s="26"/>
      <c r="AK81" s="42"/>
      <c r="AL81" s="26"/>
      <c r="AM81" s="11" t="s">
        <v>610</v>
      </c>
      <c r="AN81" s="19" t="s">
        <v>481</v>
      </c>
      <c r="AO81" s="42"/>
      <c r="AP81" s="21" t="s">
        <v>612</v>
      </c>
      <c r="AQ81" s="21" t="s">
        <v>369</v>
      </c>
      <c r="AR81" s="42"/>
      <c r="AS81" s="42"/>
      <c r="AT81" s="26"/>
      <c r="AU81" s="42"/>
      <c r="AV81" s="26"/>
      <c r="AW81" s="42"/>
      <c r="AX81" s="34"/>
      <c r="AY81" s="26"/>
    </row>
    <row r="82" spans="1:51" ht="93" customHeight="1">
      <c r="A82" s="33" t="s">
        <v>63</v>
      </c>
      <c r="B82" s="35" t="s">
        <v>298</v>
      </c>
      <c r="C82" s="35" t="s">
        <v>237</v>
      </c>
      <c r="D82" s="35" t="s">
        <v>189</v>
      </c>
      <c r="E82" s="35">
        <v>700032</v>
      </c>
      <c r="F82" s="33">
        <v>63</v>
      </c>
      <c r="G82" s="33" t="s">
        <v>358</v>
      </c>
      <c r="H82" s="25" t="s">
        <v>443</v>
      </c>
      <c r="I82" s="25" t="s">
        <v>168</v>
      </c>
      <c r="J82" s="25" t="s">
        <v>440</v>
      </c>
      <c r="K82" s="25" t="s">
        <v>153</v>
      </c>
      <c r="L82" s="25" t="s">
        <v>250</v>
      </c>
      <c r="M82" s="33" t="s">
        <v>165</v>
      </c>
      <c r="N82" s="33" t="s">
        <v>152</v>
      </c>
      <c r="O82" s="33" t="s">
        <v>137</v>
      </c>
      <c r="P82" s="33" t="s">
        <v>104</v>
      </c>
      <c r="Q82" s="33" t="s">
        <v>155</v>
      </c>
      <c r="R82" s="33" t="s">
        <v>435</v>
      </c>
      <c r="S82" s="25" t="s">
        <v>440</v>
      </c>
      <c r="T82" s="25" t="s">
        <v>440</v>
      </c>
      <c r="U82" s="25" t="s">
        <v>440</v>
      </c>
      <c r="V82" s="33" t="s">
        <v>155</v>
      </c>
      <c r="W82" s="33" t="s">
        <v>435</v>
      </c>
      <c r="X82" s="33" t="s">
        <v>429</v>
      </c>
      <c r="Y82" s="33" t="s">
        <v>441</v>
      </c>
      <c r="Z82" s="33" t="s">
        <v>442</v>
      </c>
      <c r="AA82" s="41" t="s">
        <v>659</v>
      </c>
      <c r="AB82" s="25">
        <v>8.5</v>
      </c>
      <c r="AC82" s="25">
        <v>85</v>
      </c>
      <c r="AD82" s="41" t="s">
        <v>660</v>
      </c>
      <c r="AE82" s="41" t="s">
        <v>661</v>
      </c>
      <c r="AF82" s="41" t="s">
        <v>662</v>
      </c>
      <c r="AG82" s="41" t="s">
        <v>663</v>
      </c>
      <c r="AH82" s="25" t="s">
        <v>440</v>
      </c>
      <c r="AI82" s="25" t="s">
        <v>359</v>
      </c>
      <c r="AJ82" s="25" t="s">
        <v>440</v>
      </c>
      <c r="AK82" s="41" t="s">
        <v>664</v>
      </c>
      <c r="AL82" s="25" t="s">
        <v>328</v>
      </c>
      <c r="AM82" s="1" t="s">
        <v>614</v>
      </c>
      <c r="AN82" s="19" t="s">
        <v>446</v>
      </c>
      <c r="AO82" s="41" t="s">
        <v>665</v>
      </c>
      <c r="AP82" s="21" t="s">
        <v>578</v>
      </c>
      <c r="AQ82" s="21" t="s">
        <v>616</v>
      </c>
      <c r="AR82" s="41" t="s">
        <v>666</v>
      </c>
      <c r="AS82" s="41" t="s">
        <v>666</v>
      </c>
      <c r="AT82" s="25" t="s">
        <v>360</v>
      </c>
      <c r="AU82" s="41" t="s">
        <v>667</v>
      </c>
      <c r="AV82" s="25" t="s">
        <v>318</v>
      </c>
      <c r="AW82" s="41" t="s">
        <v>668</v>
      </c>
      <c r="AX82" s="41" t="s">
        <v>669</v>
      </c>
      <c r="AY82" s="25" t="s">
        <v>440</v>
      </c>
    </row>
    <row r="83" spans="1:51" ht="93" customHeight="1">
      <c r="A83" s="34"/>
      <c r="B83" s="36"/>
      <c r="C83" s="36"/>
      <c r="D83" s="36"/>
      <c r="E83" s="36"/>
      <c r="F83" s="34"/>
      <c r="G83" s="34"/>
      <c r="H83" s="26"/>
      <c r="I83" s="26"/>
      <c r="J83" s="26"/>
      <c r="K83" s="26"/>
      <c r="L83" s="26"/>
      <c r="M83" s="34"/>
      <c r="N83" s="34"/>
      <c r="O83" s="34"/>
      <c r="P83" s="34"/>
      <c r="Q83" s="34"/>
      <c r="R83" s="34"/>
      <c r="S83" s="26"/>
      <c r="T83" s="26"/>
      <c r="U83" s="26"/>
      <c r="V83" s="34"/>
      <c r="W83" s="34"/>
      <c r="X83" s="34"/>
      <c r="Y83" s="34"/>
      <c r="Z83" s="34"/>
      <c r="AA83" s="42"/>
      <c r="AB83" s="26"/>
      <c r="AC83" s="26"/>
      <c r="AD83" s="42"/>
      <c r="AE83" s="42"/>
      <c r="AF83" s="42"/>
      <c r="AG83" s="42"/>
      <c r="AH83" s="26"/>
      <c r="AI83" s="26"/>
      <c r="AJ83" s="26"/>
      <c r="AK83" s="42"/>
      <c r="AL83" s="26"/>
      <c r="AM83" s="1" t="s">
        <v>615</v>
      </c>
      <c r="AN83" s="19" t="s">
        <v>447</v>
      </c>
      <c r="AO83" s="42"/>
      <c r="AP83" s="21" t="s">
        <v>579</v>
      </c>
      <c r="AQ83" s="21" t="s">
        <v>411</v>
      </c>
      <c r="AR83" s="42"/>
      <c r="AS83" s="42"/>
      <c r="AT83" s="26"/>
      <c r="AU83" s="42"/>
      <c r="AV83" s="26"/>
      <c r="AW83" s="42"/>
      <c r="AX83" s="34"/>
      <c r="AY83" s="26"/>
    </row>
    <row r="84" spans="1:51" s="9" customFormat="1" ht="93" customHeight="1">
      <c r="A84" s="33" t="s">
        <v>72</v>
      </c>
      <c r="B84" s="33" t="s">
        <v>279</v>
      </c>
      <c r="C84" s="33" t="s">
        <v>200</v>
      </c>
      <c r="D84" s="33" t="s">
        <v>167</v>
      </c>
      <c r="E84" s="33">
        <v>452016</v>
      </c>
      <c r="F84" s="33">
        <f>805/10</f>
        <v>80.5</v>
      </c>
      <c r="G84" s="33" t="s">
        <v>346</v>
      </c>
      <c r="H84" s="33" t="s">
        <v>443</v>
      </c>
      <c r="I84" s="33" t="s">
        <v>168</v>
      </c>
      <c r="J84" s="33" t="s">
        <v>440</v>
      </c>
      <c r="K84" s="33" t="s">
        <v>153</v>
      </c>
      <c r="L84" s="33" t="s">
        <v>201</v>
      </c>
      <c r="M84" s="33" t="s">
        <v>165</v>
      </c>
      <c r="N84" s="33" t="s">
        <v>144</v>
      </c>
      <c r="O84" s="33" t="s">
        <v>139</v>
      </c>
      <c r="P84" s="33" t="s">
        <v>107</v>
      </c>
      <c r="Q84" s="33" t="s">
        <v>155</v>
      </c>
      <c r="R84" s="33" t="s">
        <v>435</v>
      </c>
      <c r="S84" s="25" t="s">
        <v>440</v>
      </c>
      <c r="T84" s="25" t="s">
        <v>440</v>
      </c>
      <c r="U84" s="25" t="s">
        <v>440</v>
      </c>
      <c r="V84" s="33" t="s">
        <v>155</v>
      </c>
      <c r="W84" s="33" t="s">
        <v>435</v>
      </c>
      <c r="X84" s="33" t="s">
        <v>429</v>
      </c>
      <c r="Y84" s="33" t="s">
        <v>441</v>
      </c>
      <c r="Z84" s="33" t="s">
        <v>442</v>
      </c>
      <c r="AA84" s="41" t="s">
        <v>659</v>
      </c>
      <c r="AB84" s="25">
        <v>7.75</v>
      </c>
      <c r="AC84" s="25">
        <v>77.5</v>
      </c>
      <c r="AD84" s="41" t="s">
        <v>660</v>
      </c>
      <c r="AE84" s="41" t="s">
        <v>661</v>
      </c>
      <c r="AF84" s="41" t="s">
        <v>662</v>
      </c>
      <c r="AG84" s="41" t="s">
        <v>663</v>
      </c>
      <c r="AH84" s="25" t="s">
        <v>440</v>
      </c>
      <c r="AI84" s="25" t="s">
        <v>347</v>
      </c>
      <c r="AJ84" s="25" t="s">
        <v>440</v>
      </c>
      <c r="AK84" s="41" t="s">
        <v>664</v>
      </c>
      <c r="AL84" s="25" t="s">
        <v>348</v>
      </c>
      <c r="AM84" s="1" t="s">
        <v>617</v>
      </c>
      <c r="AN84" s="19" t="s">
        <v>446</v>
      </c>
      <c r="AO84" s="41" t="s">
        <v>665</v>
      </c>
      <c r="AP84" s="21" t="s">
        <v>448</v>
      </c>
      <c r="AQ84" s="21" t="s">
        <v>619</v>
      </c>
      <c r="AR84" s="41" t="s">
        <v>666</v>
      </c>
      <c r="AS84" s="41" t="s">
        <v>666</v>
      </c>
      <c r="AT84" s="25" t="s">
        <v>349</v>
      </c>
      <c r="AU84" s="41" t="s">
        <v>667</v>
      </c>
      <c r="AV84" s="25" t="s">
        <v>318</v>
      </c>
      <c r="AW84" s="41" t="s">
        <v>668</v>
      </c>
      <c r="AX84" s="41" t="s">
        <v>669</v>
      </c>
      <c r="AY84" s="25" t="s">
        <v>440</v>
      </c>
    </row>
    <row r="85" spans="1:51" s="9" customFormat="1" ht="93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26"/>
      <c r="T85" s="26"/>
      <c r="U85" s="26"/>
      <c r="V85" s="34"/>
      <c r="W85" s="34"/>
      <c r="X85" s="34"/>
      <c r="Y85" s="34"/>
      <c r="Z85" s="34"/>
      <c r="AA85" s="42"/>
      <c r="AB85" s="26"/>
      <c r="AC85" s="26"/>
      <c r="AD85" s="42"/>
      <c r="AE85" s="42"/>
      <c r="AF85" s="42"/>
      <c r="AG85" s="42"/>
      <c r="AH85" s="26"/>
      <c r="AI85" s="26"/>
      <c r="AJ85" s="26"/>
      <c r="AK85" s="42"/>
      <c r="AL85" s="26"/>
      <c r="AM85" s="1" t="s">
        <v>618</v>
      </c>
      <c r="AN85" s="19" t="s">
        <v>447</v>
      </c>
      <c r="AO85" s="42"/>
      <c r="AP85" s="21" t="s">
        <v>471</v>
      </c>
      <c r="AQ85" s="21" t="s">
        <v>576</v>
      </c>
      <c r="AR85" s="42"/>
      <c r="AS85" s="42"/>
      <c r="AT85" s="26"/>
      <c r="AU85" s="42"/>
      <c r="AV85" s="26"/>
      <c r="AW85" s="42"/>
      <c r="AX85" s="34"/>
      <c r="AY85" s="26"/>
    </row>
    <row r="86" spans="1:51" s="9" customFormat="1" ht="93" customHeight="1">
      <c r="A86" s="33" t="s">
        <v>82</v>
      </c>
      <c r="B86" s="33" t="s">
        <v>312</v>
      </c>
      <c r="C86" s="33" t="s">
        <v>242</v>
      </c>
      <c r="D86" s="33" t="s">
        <v>242</v>
      </c>
      <c r="E86" s="33">
        <v>685590</v>
      </c>
      <c r="F86" s="33">
        <v>70.45</v>
      </c>
      <c r="G86" s="33" t="s">
        <v>385</v>
      </c>
      <c r="H86" s="33" t="s">
        <v>443</v>
      </c>
      <c r="I86" s="33" t="s">
        <v>168</v>
      </c>
      <c r="J86" s="33" t="s">
        <v>440</v>
      </c>
      <c r="K86" s="33" t="s">
        <v>141</v>
      </c>
      <c r="L86" s="33" t="s">
        <v>260</v>
      </c>
      <c r="M86" s="33" t="s">
        <v>165</v>
      </c>
      <c r="N86" s="33" t="s">
        <v>133</v>
      </c>
      <c r="O86" s="33" t="s">
        <v>140</v>
      </c>
      <c r="P86" s="33" t="s">
        <v>113</v>
      </c>
      <c r="Q86" s="33" t="s">
        <v>155</v>
      </c>
      <c r="R86" s="33" t="s">
        <v>435</v>
      </c>
      <c r="S86" s="25" t="s">
        <v>440</v>
      </c>
      <c r="T86" s="25" t="s">
        <v>440</v>
      </c>
      <c r="U86" s="25" t="s">
        <v>440</v>
      </c>
      <c r="V86" s="33" t="s">
        <v>155</v>
      </c>
      <c r="W86" s="33" t="s">
        <v>435</v>
      </c>
      <c r="X86" s="33" t="s">
        <v>429</v>
      </c>
      <c r="Y86" s="33" t="s">
        <v>441</v>
      </c>
      <c r="Z86" s="33" t="s">
        <v>442</v>
      </c>
      <c r="AA86" s="41" t="s">
        <v>659</v>
      </c>
      <c r="AB86" s="25">
        <v>7.75</v>
      </c>
      <c r="AC86" s="25">
        <v>77.5</v>
      </c>
      <c r="AD86" s="41" t="s">
        <v>660</v>
      </c>
      <c r="AE86" s="41" t="s">
        <v>661</v>
      </c>
      <c r="AF86" s="41" t="s">
        <v>662</v>
      </c>
      <c r="AG86" s="41" t="s">
        <v>663</v>
      </c>
      <c r="AH86" s="25" t="s">
        <v>440</v>
      </c>
      <c r="AI86" s="25" t="s">
        <v>332</v>
      </c>
      <c r="AJ86" s="25" t="s">
        <v>440</v>
      </c>
      <c r="AK86" s="41" t="s">
        <v>664</v>
      </c>
      <c r="AL86" s="25" t="s">
        <v>354</v>
      </c>
      <c r="AM86" s="1" t="s">
        <v>620</v>
      </c>
      <c r="AN86" s="19" t="s">
        <v>446</v>
      </c>
      <c r="AO86" s="41" t="s">
        <v>665</v>
      </c>
      <c r="AP86" s="21" t="s">
        <v>553</v>
      </c>
      <c r="AQ86" s="21" t="s">
        <v>622</v>
      </c>
      <c r="AR86" s="41" t="s">
        <v>666</v>
      </c>
      <c r="AS86" s="41" t="s">
        <v>666</v>
      </c>
      <c r="AT86" s="25" t="s">
        <v>373</v>
      </c>
      <c r="AU86" s="41" t="s">
        <v>667</v>
      </c>
      <c r="AV86" s="25" t="s">
        <v>318</v>
      </c>
      <c r="AW86" s="41" t="s">
        <v>668</v>
      </c>
      <c r="AX86" s="41" t="s">
        <v>669</v>
      </c>
      <c r="AY86" s="25" t="s">
        <v>440</v>
      </c>
    </row>
    <row r="87" spans="1:51" s="9" customFormat="1" ht="93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26"/>
      <c r="T87" s="26"/>
      <c r="U87" s="26"/>
      <c r="V87" s="34"/>
      <c r="W87" s="34"/>
      <c r="X87" s="34"/>
      <c r="Y87" s="34"/>
      <c r="Z87" s="34"/>
      <c r="AA87" s="42"/>
      <c r="AB87" s="26"/>
      <c r="AC87" s="26"/>
      <c r="AD87" s="42"/>
      <c r="AE87" s="42"/>
      <c r="AF87" s="42"/>
      <c r="AG87" s="42"/>
      <c r="AH87" s="26"/>
      <c r="AI87" s="26"/>
      <c r="AJ87" s="26"/>
      <c r="AK87" s="42"/>
      <c r="AL87" s="26"/>
      <c r="AM87" s="1" t="s">
        <v>621</v>
      </c>
      <c r="AN87" s="19" t="s">
        <v>447</v>
      </c>
      <c r="AO87" s="42"/>
      <c r="AP87" s="21" t="s">
        <v>558</v>
      </c>
      <c r="AQ87" s="21" t="s">
        <v>326</v>
      </c>
      <c r="AR87" s="42"/>
      <c r="AS87" s="42"/>
      <c r="AT87" s="26"/>
      <c r="AU87" s="42"/>
      <c r="AV87" s="26"/>
      <c r="AW87" s="42"/>
      <c r="AX87" s="34"/>
      <c r="AY87" s="26"/>
    </row>
    <row r="88" spans="1:51" s="9" customFormat="1" ht="93" customHeight="1">
      <c r="A88" s="33" t="s">
        <v>87</v>
      </c>
      <c r="B88" s="33" t="s">
        <v>268</v>
      </c>
      <c r="C88" s="33" t="s">
        <v>169</v>
      </c>
      <c r="D88" s="33" t="s">
        <v>167</v>
      </c>
      <c r="E88" s="33">
        <v>470004</v>
      </c>
      <c r="F88" s="33">
        <v>61</v>
      </c>
      <c r="G88" s="33" t="s">
        <v>352</v>
      </c>
      <c r="H88" s="33" t="s">
        <v>443</v>
      </c>
      <c r="I88" s="33" t="s">
        <v>168</v>
      </c>
      <c r="J88" s="33" t="s">
        <v>440</v>
      </c>
      <c r="K88" s="33" t="s">
        <v>153</v>
      </c>
      <c r="L88" s="33" t="s">
        <v>171</v>
      </c>
      <c r="M88" s="33" t="s">
        <v>165</v>
      </c>
      <c r="N88" s="33" t="s">
        <v>135</v>
      </c>
      <c r="O88" s="33" t="s">
        <v>139</v>
      </c>
      <c r="P88" s="33" t="s">
        <v>116</v>
      </c>
      <c r="Q88" s="33" t="s">
        <v>155</v>
      </c>
      <c r="R88" s="33" t="s">
        <v>435</v>
      </c>
      <c r="S88" s="25" t="s">
        <v>440</v>
      </c>
      <c r="T88" s="25" t="s">
        <v>440</v>
      </c>
      <c r="U88" s="25" t="s">
        <v>440</v>
      </c>
      <c r="V88" s="33" t="s">
        <v>155</v>
      </c>
      <c r="W88" s="33" t="s">
        <v>435</v>
      </c>
      <c r="X88" s="33" t="s">
        <v>429</v>
      </c>
      <c r="Y88" s="33" t="s">
        <v>441</v>
      </c>
      <c r="Z88" s="33" t="s">
        <v>442</v>
      </c>
      <c r="AA88" s="41" t="s">
        <v>659</v>
      </c>
      <c r="AB88" s="25">
        <v>9</v>
      </c>
      <c r="AC88" s="25">
        <v>90</v>
      </c>
      <c r="AD88" s="41" t="s">
        <v>660</v>
      </c>
      <c r="AE88" s="41" t="s">
        <v>661</v>
      </c>
      <c r="AF88" s="41" t="s">
        <v>662</v>
      </c>
      <c r="AG88" s="41" t="s">
        <v>663</v>
      </c>
      <c r="AH88" s="25" t="s">
        <v>440</v>
      </c>
      <c r="AI88" s="25" t="s">
        <v>361</v>
      </c>
      <c r="AJ88" s="25" t="s">
        <v>440</v>
      </c>
      <c r="AK88" s="41" t="s">
        <v>664</v>
      </c>
      <c r="AL88" s="25" t="s">
        <v>342</v>
      </c>
      <c r="AM88" s="1" t="s">
        <v>623</v>
      </c>
      <c r="AN88" s="19" t="s">
        <v>480</v>
      </c>
      <c r="AO88" s="41" t="s">
        <v>665</v>
      </c>
      <c r="AP88" s="21" t="s">
        <v>625</v>
      </c>
      <c r="AQ88" s="21" t="s">
        <v>626</v>
      </c>
      <c r="AR88" s="41" t="s">
        <v>666</v>
      </c>
      <c r="AS88" s="41" t="s">
        <v>666</v>
      </c>
      <c r="AT88" s="25" t="s">
        <v>412</v>
      </c>
      <c r="AU88" s="41" t="s">
        <v>667</v>
      </c>
      <c r="AV88" s="25" t="s">
        <v>318</v>
      </c>
      <c r="AW88" s="41" t="s">
        <v>668</v>
      </c>
      <c r="AX88" s="41" t="s">
        <v>669</v>
      </c>
      <c r="AY88" s="25" t="s">
        <v>440</v>
      </c>
    </row>
    <row r="89" spans="1:51" s="9" customFormat="1" ht="93" customHeight="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26"/>
      <c r="T89" s="26"/>
      <c r="U89" s="26"/>
      <c r="V89" s="34"/>
      <c r="W89" s="34"/>
      <c r="X89" s="34"/>
      <c r="Y89" s="34"/>
      <c r="Z89" s="34"/>
      <c r="AA89" s="42"/>
      <c r="AB89" s="26"/>
      <c r="AC89" s="26"/>
      <c r="AD89" s="42"/>
      <c r="AE89" s="42"/>
      <c r="AF89" s="42"/>
      <c r="AG89" s="42"/>
      <c r="AH89" s="26"/>
      <c r="AI89" s="26"/>
      <c r="AJ89" s="26"/>
      <c r="AK89" s="42"/>
      <c r="AL89" s="26"/>
      <c r="AM89" s="1" t="s">
        <v>624</v>
      </c>
      <c r="AN89" s="19" t="s">
        <v>481</v>
      </c>
      <c r="AO89" s="42"/>
      <c r="AP89" s="21" t="s">
        <v>558</v>
      </c>
      <c r="AQ89" s="21" t="s">
        <v>576</v>
      </c>
      <c r="AR89" s="42"/>
      <c r="AS89" s="42"/>
      <c r="AT89" s="26"/>
      <c r="AU89" s="42"/>
      <c r="AV89" s="26"/>
      <c r="AW89" s="42"/>
      <c r="AX89" s="34"/>
      <c r="AY89" s="26"/>
    </row>
    <row r="90" spans="1:51" s="9" customFormat="1" ht="93" customHeight="1">
      <c r="A90" s="33" t="s">
        <v>94</v>
      </c>
      <c r="B90" s="33" t="s">
        <v>277</v>
      </c>
      <c r="C90" s="33" t="s">
        <v>186</v>
      </c>
      <c r="D90" s="33" t="s">
        <v>163</v>
      </c>
      <c r="E90" s="33">
        <v>271201</v>
      </c>
      <c r="F90" s="33">
        <v>69.62</v>
      </c>
      <c r="G90" s="33" t="s">
        <v>427</v>
      </c>
      <c r="H90" s="33" t="s">
        <v>443</v>
      </c>
      <c r="I90" s="33" t="s">
        <v>168</v>
      </c>
      <c r="J90" s="33" t="s">
        <v>440</v>
      </c>
      <c r="K90" s="33" t="s">
        <v>153</v>
      </c>
      <c r="L90" s="33" t="s">
        <v>187</v>
      </c>
      <c r="M90" s="33" t="s">
        <v>165</v>
      </c>
      <c r="N90" s="33" t="s">
        <v>136</v>
      </c>
      <c r="O90" s="33" t="s">
        <v>137</v>
      </c>
      <c r="P90" s="33" t="s">
        <v>117</v>
      </c>
      <c r="Q90" s="33" t="s">
        <v>155</v>
      </c>
      <c r="R90" s="33" t="s">
        <v>435</v>
      </c>
      <c r="S90" s="25" t="s">
        <v>440</v>
      </c>
      <c r="T90" s="25" t="s">
        <v>440</v>
      </c>
      <c r="U90" s="25" t="s">
        <v>440</v>
      </c>
      <c r="V90" s="33" t="s">
        <v>155</v>
      </c>
      <c r="W90" s="33" t="s">
        <v>435</v>
      </c>
      <c r="X90" s="33" t="s">
        <v>429</v>
      </c>
      <c r="Y90" s="33" t="s">
        <v>441</v>
      </c>
      <c r="Z90" s="33" t="s">
        <v>442</v>
      </c>
      <c r="AA90" s="41" t="s">
        <v>659</v>
      </c>
      <c r="AB90" s="25">
        <v>8.1300000000000008</v>
      </c>
      <c r="AC90" s="25">
        <v>81.3</v>
      </c>
      <c r="AD90" s="41" t="s">
        <v>660</v>
      </c>
      <c r="AE90" s="41" t="s">
        <v>661</v>
      </c>
      <c r="AF90" s="41" t="s">
        <v>662</v>
      </c>
      <c r="AG90" s="41" t="s">
        <v>663</v>
      </c>
      <c r="AH90" s="25" t="s">
        <v>440</v>
      </c>
      <c r="AI90" s="25" t="s">
        <v>321</v>
      </c>
      <c r="AJ90" s="25" t="s">
        <v>440</v>
      </c>
      <c r="AK90" s="41" t="s">
        <v>664</v>
      </c>
      <c r="AL90" s="25" t="s">
        <v>428</v>
      </c>
      <c r="AM90" s="1" t="s">
        <v>627</v>
      </c>
      <c r="AN90" s="19" t="s">
        <v>446</v>
      </c>
      <c r="AO90" s="41" t="s">
        <v>665</v>
      </c>
      <c r="AP90" s="21" t="s">
        <v>599</v>
      </c>
      <c r="AQ90" s="21" t="s">
        <v>626</v>
      </c>
      <c r="AR90" s="41" t="s">
        <v>666</v>
      </c>
      <c r="AS90" s="41" t="s">
        <v>666</v>
      </c>
      <c r="AT90" s="25" t="s">
        <v>322</v>
      </c>
      <c r="AU90" s="41" t="s">
        <v>667</v>
      </c>
      <c r="AV90" s="25" t="s">
        <v>318</v>
      </c>
      <c r="AW90" s="41" t="s">
        <v>668</v>
      </c>
      <c r="AX90" s="41" t="s">
        <v>669</v>
      </c>
      <c r="AY90" s="25" t="s">
        <v>440</v>
      </c>
    </row>
    <row r="91" spans="1:51" s="9" customFormat="1" ht="93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26"/>
      <c r="T91" s="26"/>
      <c r="U91" s="26"/>
      <c r="V91" s="34"/>
      <c r="W91" s="34"/>
      <c r="X91" s="34"/>
      <c r="Y91" s="34"/>
      <c r="Z91" s="34"/>
      <c r="AA91" s="42"/>
      <c r="AB91" s="26"/>
      <c r="AC91" s="26"/>
      <c r="AD91" s="42"/>
      <c r="AE91" s="42"/>
      <c r="AF91" s="42"/>
      <c r="AG91" s="42"/>
      <c r="AH91" s="26"/>
      <c r="AI91" s="26"/>
      <c r="AJ91" s="26"/>
      <c r="AK91" s="42"/>
      <c r="AL91" s="26"/>
      <c r="AM91" s="1" t="s">
        <v>628</v>
      </c>
      <c r="AN91" s="19" t="s">
        <v>447</v>
      </c>
      <c r="AO91" s="42"/>
      <c r="AP91" s="21" t="s">
        <v>600</v>
      </c>
      <c r="AQ91" s="21" t="s">
        <v>411</v>
      </c>
      <c r="AR91" s="42"/>
      <c r="AS91" s="42"/>
      <c r="AT91" s="26"/>
      <c r="AU91" s="42"/>
      <c r="AV91" s="26"/>
      <c r="AW91" s="42"/>
      <c r="AX91" s="34"/>
      <c r="AY91" s="26"/>
    </row>
    <row r="92" spans="1:51" s="9" customFormat="1" ht="93" customHeight="1">
      <c r="A92" s="33" t="s">
        <v>76</v>
      </c>
      <c r="B92" s="33" t="s">
        <v>282</v>
      </c>
      <c r="C92" s="33" t="s">
        <v>169</v>
      </c>
      <c r="D92" s="33" t="s">
        <v>167</v>
      </c>
      <c r="E92" s="33">
        <v>470002</v>
      </c>
      <c r="F92" s="33">
        <v>59.12</v>
      </c>
      <c r="G92" s="33" t="s">
        <v>352</v>
      </c>
      <c r="H92" s="33" t="s">
        <v>443</v>
      </c>
      <c r="I92" s="33" t="s">
        <v>168</v>
      </c>
      <c r="J92" s="33" t="s">
        <v>440</v>
      </c>
      <c r="K92" s="33" t="s">
        <v>153</v>
      </c>
      <c r="L92" s="33" t="s">
        <v>206</v>
      </c>
      <c r="M92" s="33" t="s">
        <v>165</v>
      </c>
      <c r="N92" s="33" t="s">
        <v>129</v>
      </c>
      <c r="O92" s="33" t="s">
        <v>139</v>
      </c>
      <c r="P92" s="33" t="s">
        <v>109</v>
      </c>
      <c r="Q92" s="33" t="s">
        <v>155</v>
      </c>
      <c r="R92" s="33" t="s">
        <v>435</v>
      </c>
      <c r="S92" s="25" t="s">
        <v>440</v>
      </c>
      <c r="T92" s="25" t="s">
        <v>440</v>
      </c>
      <c r="U92" s="25" t="s">
        <v>440</v>
      </c>
      <c r="V92" s="33" t="s">
        <v>155</v>
      </c>
      <c r="W92" s="33" t="s">
        <v>435</v>
      </c>
      <c r="X92" s="33" t="s">
        <v>429</v>
      </c>
      <c r="Y92" s="33" t="s">
        <v>441</v>
      </c>
      <c r="Z92" s="33" t="s">
        <v>442</v>
      </c>
      <c r="AA92" s="41" t="s">
        <v>659</v>
      </c>
      <c r="AB92" s="25">
        <v>7.87</v>
      </c>
      <c r="AC92" s="25">
        <v>78.7</v>
      </c>
      <c r="AD92" s="41" t="s">
        <v>660</v>
      </c>
      <c r="AE92" s="41" t="s">
        <v>661</v>
      </c>
      <c r="AF92" s="41" t="s">
        <v>662</v>
      </c>
      <c r="AG92" s="41" t="s">
        <v>663</v>
      </c>
      <c r="AH92" s="25" t="s">
        <v>440</v>
      </c>
      <c r="AI92" s="25" t="s">
        <v>338</v>
      </c>
      <c r="AJ92" s="25" t="s">
        <v>440</v>
      </c>
      <c r="AK92" s="41" t="s">
        <v>664</v>
      </c>
      <c r="AL92" s="33" t="s">
        <v>325</v>
      </c>
      <c r="AM92" s="1" t="s">
        <v>629</v>
      </c>
      <c r="AN92" s="19" t="s">
        <v>446</v>
      </c>
      <c r="AO92" s="41" t="s">
        <v>665</v>
      </c>
      <c r="AP92" s="21" t="s">
        <v>631</v>
      </c>
      <c r="AQ92" s="21" t="s">
        <v>633</v>
      </c>
      <c r="AR92" s="41" t="s">
        <v>666</v>
      </c>
      <c r="AS92" s="41" t="s">
        <v>666</v>
      </c>
      <c r="AT92" s="25" t="s">
        <v>400</v>
      </c>
      <c r="AU92" s="41" t="s">
        <v>667</v>
      </c>
      <c r="AV92" s="25" t="s">
        <v>351</v>
      </c>
      <c r="AW92" s="41" t="s">
        <v>668</v>
      </c>
      <c r="AX92" s="41" t="s">
        <v>669</v>
      </c>
      <c r="AY92" s="25" t="s">
        <v>440</v>
      </c>
    </row>
    <row r="93" spans="1:51" s="9" customFormat="1" ht="93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26"/>
      <c r="T93" s="26"/>
      <c r="U93" s="26"/>
      <c r="V93" s="34"/>
      <c r="W93" s="34"/>
      <c r="X93" s="34"/>
      <c r="Y93" s="34"/>
      <c r="Z93" s="34"/>
      <c r="AA93" s="42"/>
      <c r="AB93" s="26"/>
      <c r="AC93" s="26"/>
      <c r="AD93" s="42"/>
      <c r="AE93" s="42"/>
      <c r="AF93" s="42"/>
      <c r="AG93" s="42"/>
      <c r="AH93" s="26"/>
      <c r="AI93" s="26"/>
      <c r="AJ93" s="26"/>
      <c r="AK93" s="42"/>
      <c r="AL93" s="34"/>
      <c r="AM93" s="1" t="s">
        <v>630</v>
      </c>
      <c r="AN93" s="19" t="s">
        <v>447</v>
      </c>
      <c r="AO93" s="42"/>
      <c r="AP93" s="21" t="s">
        <v>632</v>
      </c>
      <c r="AQ93" s="21" t="s">
        <v>555</v>
      </c>
      <c r="AR93" s="42"/>
      <c r="AS93" s="42"/>
      <c r="AT93" s="26"/>
      <c r="AU93" s="42"/>
      <c r="AV93" s="26"/>
      <c r="AW93" s="42"/>
      <c r="AX93" s="34"/>
      <c r="AY93" s="26"/>
    </row>
    <row r="94" spans="1:51" s="9" customFormat="1" ht="93" customHeight="1">
      <c r="A94" s="33" t="s">
        <v>46</v>
      </c>
      <c r="B94" s="33" t="s">
        <v>270</v>
      </c>
      <c r="C94" s="33" t="s">
        <v>169</v>
      </c>
      <c r="D94" s="33" t="s">
        <v>167</v>
      </c>
      <c r="E94" s="33">
        <v>470335</v>
      </c>
      <c r="F94" s="33">
        <v>90</v>
      </c>
      <c r="G94" s="33" t="s">
        <v>314</v>
      </c>
      <c r="H94" s="33" t="s">
        <v>443</v>
      </c>
      <c r="I94" s="33" t="s">
        <v>168</v>
      </c>
      <c r="J94" s="33" t="s">
        <v>440</v>
      </c>
      <c r="K94" s="33" t="s">
        <v>234</v>
      </c>
      <c r="L94" s="33" t="s">
        <v>177</v>
      </c>
      <c r="M94" s="33" t="s">
        <v>165</v>
      </c>
      <c r="N94" s="33" t="s">
        <v>119</v>
      </c>
      <c r="O94" s="33" t="s">
        <v>139</v>
      </c>
      <c r="P94" s="33" t="s">
        <v>96</v>
      </c>
      <c r="Q94" s="33" t="s">
        <v>155</v>
      </c>
      <c r="R94" s="33" t="s">
        <v>435</v>
      </c>
      <c r="S94" s="25" t="s">
        <v>440</v>
      </c>
      <c r="T94" s="25" t="s">
        <v>440</v>
      </c>
      <c r="U94" s="25" t="s">
        <v>440</v>
      </c>
      <c r="V94" s="33" t="s">
        <v>155</v>
      </c>
      <c r="W94" s="33" t="s">
        <v>435</v>
      </c>
      <c r="X94" s="33" t="s">
        <v>429</v>
      </c>
      <c r="Y94" s="33" t="s">
        <v>441</v>
      </c>
      <c r="Z94" s="33" t="s">
        <v>442</v>
      </c>
      <c r="AA94" s="41" t="s">
        <v>659</v>
      </c>
      <c r="AB94" s="25">
        <v>7.75</v>
      </c>
      <c r="AC94" s="25">
        <v>77.5</v>
      </c>
      <c r="AD94" s="41" t="s">
        <v>660</v>
      </c>
      <c r="AE94" s="41" t="s">
        <v>661</v>
      </c>
      <c r="AF94" s="41" t="s">
        <v>662</v>
      </c>
      <c r="AG94" s="41" t="s">
        <v>663</v>
      </c>
      <c r="AH94" s="25" t="s">
        <v>440</v>
      </c>
      <c r="AI94" s="25" t="s">
        <v>319</v>
      </c>
      <c r="AJ94" s="25" t="s">
        <v>440</v>
      </c>
      <c r="AK94" s="41" t="s">
        <v>664</v>
      </c>
      <c r="AL94" s="25" t="s">
        <v>401</v>
      </c>
      <c r="AM94" s="1" t="s">
        <v>634</v>
      </c>
      <c r="AN94" s="19" t="s">
        <v>446</v>
      </c>
      <c r="AO94" s="41" t="s">
        <v>665</v>
      </c>
      <c r="AP94" s="21" t="s">
        <v>521</v>
      </c>
      <c r="AQ94" s="21" t="s">
        <v>500</v>
      </c>
      <c r="AR94" s="41" t="s">
        <v>666</v>
      </c>
      <c r="AS94" s="41" t="s">
        <v>666</v>
      </c>
      <c r="AT94" s="25" t="s">
        <v>350</v>
      </c>
      <c r="AU94" s="41" t="s">
        <v>667</v>
      </c>
      <c r="AV94" s="25" t="s">
        <v>383</v>
      </c>
      <c r="AW94" s="41" t="s">
        <v>668</v>
      </c>
      <c r="AX94" s="41" t="s">
        <v>669</v>
      </c>
      <c r="AY94" s="25" t="s">
        <v>440</v>
      </c>
    </row>
    <row r="95" spans="1:51" s="9" customFormat="1" ht="93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26"/>
      <c r="T95" s="26"/>
      <c r="U95" s="26"/>
      <c r="V95" s="34"/>
      <c r="W95" s="34"/>
      <c r="X95" s="34"/>
      <c r="Y95" s="34"/>
      <c r="Z95" s="34"/>
      <c r="AA95" s="42"/>
      <c r="AB95" s="26"/>
      <c r="AC95" s="26"/>
      <c r="AD95" s="42"/>
      <c r="AE95" s="42"/>
      <c r="AF95" s="42"/>
      <c r="AG95" s="42"/>
      <c r="AH95" s="26"/>
      <c r="AI95" s="26"/>
      <c r="AJ95" s="26"/>
      <c r="AK95" s="42"/>
      <c r="AL95" s="26"/>
      <c r="AM95" s="1" t="s">
        <v>635</v>
      </c>
      <c r="AN95" s="19" t="s">
        <v>447</v>
      </c>
      <c r="AO95" s="42"/>
      <c r="AP95" s="21" t="s">
        <v>636</v>
      </c>
      <c r="AQ95" s="21" t="s">
        <v>637</v>
      </c>
      <c r="AR95" s="42"/>
      <c r="AS95" s="42"/>
      <c r="AT95" s="26"/>
      <c r="AU95" s="42"/>
      <c r="AV95" s="26"/>
      <c r="AW95" s="42"/>
      <c r="AX95" s="34"/>
      <c r="AY95" s="26"/>
    </row>
    <row r="96" spans="1:51" s="9" customFormat="1" ht="93" customHeight="1">
      <c r="A96" s="33" t="s">
        <v>47</v>
      </c>
      <c r="B96" s="33" t="s">
        <v>179</v>
      </c>
      <c r="C96" s="33" t="s">
        <v>169</v>
      </c>
      <c r="D96" s="33" t="s">
        <v>167</v>
      </c>
      <c r="E96" s="33">
        <v>470002</v>
      </c>
      <c r="F96" s="33">
        <v>78.8</v>
      </c>
      <c r="G96" s="33" t="s">
        <v>314</v>
      </c>
      <c r="H96" s="33" t="s">
        <v>443</v>
      </c>
      <c r="I96" s="33" t="s">
        <v>168</v>
      </c>
      <c r="J96" s="33" t="s">
        <v>440</v>
      </c>
      <c r="K96" s="33" t="s">
        <v>234</v>
      </c>
      <c r="L96" s="33" t="s">
        <v>180</v>
      </c>
      <c r="M96" s="33" t="s">
        <v>165</v>
      </c>
      <c r="N96" s="33" t="s">
        <v>119</v>
      </c>
      <c r="O96" s="33" t="s">
        <v>139</v>
      </c>
      <c r="P96" s="33" t="s">
        <v>96</v>
      </c>
      <c r="Q96" s="33" t="s">
        <v>155</v>
      </c>
      <c r="R96" s="33" t="s">
        <v>435</v>
      </c>
      <c r="S96" s="25" t="s">
        <v>440</v>
      </c>
      <c r="T96" s="25" t="s">
        <v>440</v>
      </c>
      <c r="U96" s="25" t="s">
        <v>440</v>
      </c>
      <c r="V96" s="33" t="s">
        <v>155</v>
      </c>
      <c r="W96" s="33" t="s">
        <v>435</v>
      </c>
      <c r="X96" s="33" t="s">
        <v>429</v>
      </c>
      <c r="Y96" s="33" t="s">
        <v>441</v>
      </c>
      <c r="Z96" s="33" t="s">
        <v>442</v>
      </c>
      <c r="AA96" s="41" t="s">
        <v>659</v>
      </c>
      <c r="AB96" s="25">
        <v>7.63</v>
      </c>
      <c r="AC96" s="25">
        <v>76.3</v>
      </c>
      <c r="AD96" s="41" t="s">
        <v>660</v>
      </c>
      <c r="AE96" s="41" t="s">
        <v>661</v>
      </c>
      <c r="AF96" s="41" t="s">
        <v>662</v>
      </c>
      <c r="AG96" s="41" t="s">
        <v>663</v>
      </c>
      <c r="AH96" s="25" t="s">
        <v>440</v>
      </c>
      <c r="AI96" s="25" t="s">
        <v>319</v>
      </c>
      <c r="AJ96" s="25" t="s">
        <v>440</v>
      </c>
      <c r="AK96" s="41" t="s">
        <v>664</v>
      </c>
      <c r="AL96" s="25" t="s">
        <v>401</v>
      </c>
      <c r="AM96" s="1" t="s">
        <v>638</v>
      </c>
      <c r="AN96" s="19" t="s">
        <v>446</v>
      </c>
      <c r="AO96" s="41" t="s">
        <v>665</v>
      </c>
      <c r="AP96" s="21" t="s">
        <v>521</v>
      </c>
      <c r="AQ96" s="21" t="s">
        <v>639</v>
      </c>
      <c r="AR96" s="41" t="s">
        <v>666</v>
      </c>
      <c r="AS96" s="41" t="s">
        <v>666</v>
      </c>
      <c r="AT96" s="25" t="s">
        <v>350</v>
      </c>
      <c r="AU96" s="41" t="s">
        <v>667</v>
      </c>
      <c r="AV96" s="25" t="s">
        <v>383</v>
      </c>
      <c r="AW96" s="41" t="s">
        <v>668</v>
      </c>
      <c r="AX96" s="41" t="s">
        <v>669</v>
      </c>
      <c r="AY96" s="25" t="s">
        <v>440</v>
      </c>
    </row>
    <row r="97" spans="1:52" s="9" customFormat="1" ht="93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26"/>
      <c r="T97" s="26"/>
      <c r="U97" s="26"/>
      <c r="V97" s="34"/>
      <c r="W97" s="34"/>
      <c r="X97" s="34"/>
      <c r="Y97" s="34"/>
      <c r="Z97" s="34"/>
      <c r="AA97" s="42"/>
      <c r="AB97" s="26"/>
      <c r="AC97" s="26"/>
      <c r="AD97" s="42"/>
      <c r="AE97" s="42"/>
      <c r="AF97" s="42"/>
      <c r="AG97" s="42"/>
      <c r="AH97" s="26"/>
      <c r="AI97" s="26"/>
      <c r="AJ97" s="26"/>
      <c r="AK97" s="42"/>
      <c r="AL97" s="26"/>
      <c r="AM97" s="1" t="s">
        <v>635</v>
      </c>
      <c r="AN97" s="19" t="s">
        <v>447</v>
      </c>
      <c r="AO97" s="42"/>
      <c r="AP97" s="21" t="s">
        <v>636</v>
      </c>
      <c r="AQ97" s="21" t="s">
        <v>414</v>
      </c>
      <c r="AR97" s="42"/>
      <c r="AS97" s="42"/>
      <c r="AT97" s="26"/>
      <c r="AU97" s="42"/>
      <c r="AV97" s="26"/>
      <c r="AW97" s="42"/>
      <c r="AX97" s="34"/>
      <c r="AY97" s="26"/>
    </row>
    <row r="98" spans="1:52" s="9" customFormat="1" ht="93" customHeight="1">
      <c r="A98" s="33" t="s">
        <v>48</v>
      </c>
      <c r="B98" s="33" t="s">
        <v>271</v>
      </c>
      <c r="C98" s="33" t="s">
        <v>169</v>
      </c>
      <c r="D98" s="33" t="s">
        <v>167</v>
      </c>
      <c r="E98" s="33">
        <v>470002</v>
      </c>
      <c r="F98" s="33">
        <v>76.2</v>
      </c>
      <c r="G98" s="33" t="s">
        <v>314</v>
      </c>
      <c r="H98" s="33" t="s">
        <v>443</v>
      </c>
      <c r="I98" s="33" t="s">
        <v>168</v>
      </c>
      <c r="J98" s="33" t="s">
        <v>440</v>
      </c>
      <c r="K98" s="33" t="s">
        <v>138</v>
      </c>
      <c r="L98" s="33" t="s">
        <v>178</v>
      </c>
      <c r="M98" s="33" t="s">
        <v>165</v>
      </c>
      <c r="N98" s="33" t="s">
        <v>118</v>
      </c>
      <c r="O98" s="33" t="s">
        <v>137</v>
      </c>
      <c r="P98" s="33" t="s">
        <v>96</v>
      </c>
      <c r="Q98" s="33" t="s">
        <v>155</v>
      </c>
      <c r="R98" s="33" t="s">
        <v>435</v>
      </c>
      <c r="S98" s="25" t="s">
        <v>440</v>
      </c>
      <c r="T98" s="25" t="s">
        <v>440</v>
      </c>
      <c r="U98" s="25" t="s">
        <v>440</v>
      </c>
      <c r="V98" s="33" t="s">
        <v>155</v>
      </c>
      <c r="W98" s="33" t="s">
        <v>435</v>
      </c>
      <c r="X98" s="33" t="s">
        <v>429</v>
      </c>
      <c r="Y98" s="33" t="s">
        <v>441</v>
      </c>
      <c r="Z98" s="33" t="s">
        <v>442</v>
      </c>
      <c r="AA98" s="41" t="s">
        <v>659</v>
      </c>
      <c r="AB98" s="25">
        <v>8.3800000000000008</v>
      </c>
      <c r="AC98" s="25">
        <v>83.8</v>
      </c>
      <c r="AD98" s="41" t="s">
        <v>660</v>
      </c>
      <c r="AE98" s="41" t="s">
        <v>661</v>
      </c>
      <c r="AF98" s="41" t="s">
        <v>662</v>
      </c>
      <c r="AG98" s="41" t="s">
        <v>663</v>
      </c>
      <c r="AH98" s="25" t="s">
        <v>440</v>
      </c>
      <c r="AI98" s="25" t="s">
        <v>319</v>
      </c>
      <c r="AJ98" s="25" t="s">
        <v>440</v>
      </c>
      <c r="AK98" s="41" t="s">
        <v>664</v>
      </c>
      <c r="AL98" s="25" t="s">
        <v>320</v>
      </c>
      <c r="AM98" s="1" t="s">
        <v>640</v>
      </c>
      <c r="AN98" s="19" t="s">
        <v>446</v>
      </c>
      <c r="AO98" s="41" t="s">
        <v>665</v>
      </c>
      <c r="AP98" s="21" t="s">
        <v>521</v>
      </c>
      <c r="AQ98" s="21" t="s">
        <v>642</v>
      </c>
      <c r="AR98" s="41" t="s">
        <v>666</v>
      </c>
      <c r="AS98" s="41" t="s">
        <v>666</v>
      </c>
      <c r="AT98" s="25" t="s">
        <v>350</v>
      </c>
      <c r="AU98" s="41" t="s">
        <v>667</v>
      </c>
      <c r="AV98" s="25" t="s">
        <v>383</v>
      </c>
      <c r="AW98" s="41" t="s">
        <v>668</v>
      </c>
      <c r="AX98" s="41" t="s">
        <v>669</v>
      </c>
      <c r="AY98" s="25" t="s">
        <v>440</v>
      </c>
    </row>
    <row r="99" spans="1:52" s="9" customFormat="1" ht="93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26"/>
      <c r="T99" s="26"/>
      <c r="U99" s="26"/>
      <c r="V99" s="34"/>
      <c r="W99" s="34"/>
      <c r="X99" s="34"/>
      <c r="Y99" s="34"/>
      <c r="Z99" s="34"/>
      <c r="AA99" s="42"/>
      <c r="AB99" s="26"/>
      <c r="AC99" s="26"/>
      <c r="AD99" s="42"/>
      <c r="AE99" s="42"/>
      <c r="AF99" s="42"/>
      <c r="AG99" s="42"/>
      <c r="AH99" s="26"/>
      <c r="AI99" s="26"/>
      <c r="AJ99" s="26"/>
      <c r="AK99" s="42"/>
      <c r="AL99" s="26"/>
      <c r="AM99" s="1" t="s">
        <v>641</v>
      </c>
      <c r="AN99" s="19" t="s">
        <v>447</v>
      </c>
      <c r="AO99" s="42"/>
      <c r="AP99" s="21" t="s">
        <v>636</v>
      </c>
      <c r="AQ99" s="21" t="s">
        <v>643</v>
      </c>
      <c r="AR99" s="42"/>
      <c r="AS99" s="42"/>
      <c r="AT99" s="26"/>
      <c r="AU99" s="42"/>
      <c r="AV99" s="26"/>
      <c r="AW99" s="42"/>
      <c r="AX99" s="34"/>
      <c r="AY99" s="26"/>
    </row>
    <row r="100" spans="1:52" s="9" customFormat="1" ht="93" customHeight="1">
      <c r="A100" s="33" t="s">
        <v>71</v>
      </c>
      <c r="B100" s="33" t="s">
        <v>311</v>
      </c>
      <c r="C100" s="33" t="s">
        <v>169</v>
      </c>
      <c r="D100" s="33" t="s">
        <v>167</v>
      </c>
      <c r="E100" s="33">
        <v>470002</v>
      </c>
      <c r="F100" s="33">
        <f>526/8</f>
        <v>65.75</v>
      </c>
      <c r="G100" s="33" t="s">
        <v>352</v>
      </c>
      <c r="H100" s="33" t="s">
        <v>443</v>
      </c>
      <c r="I100" s="33" t="s">
        <v>168</v>
      </c>
      <c r="J100" s="33" t="s">
        <v>440</v>
      </c>
      <c r="K100" s="33" t="s">
        <v>153</v>
      </c>
      <c r="L100" s="33" t="s">
        <v>255</v>
      </c>
      <c r="M100" s="33" t="s">
        <v>165</v>
      </c>
      <c r="N100" s="33" t="s">
        <v>125</v>
      </c>
      <c r="O100" s="33" t="s">
        <v>139</v>
      </c>
      <c r="P100" s="33" t="s">
        <v>106</v>
      </c>
      <c r="Q100" s="33" t="s">
        <v>155</v>
      </c>
      <c r="R100" s="33" t="s">
        <v>435</v>
      </c>
      <c r="S100" s="25" t="s">
        <v>440</v>
      </c>
      <c r="T100" s="25" t="s">
        <v>440</v>
      </c>
      <c r="U100" s="25" t="s">
        <v>440</v>
      </c>
      <c r="V100" s="33" t="s">
        <v>155</v>
      </c>
      <c r="W100" s="33" t="s">
        <v>435</v>
      </c>
      <c r="X100" s="33" t="s">
        <v>429</v>
      </c>
      <c r="Y100" s="33" t="s">
        <v>441</v>
      </c>
      <c r="Z100" s="33" t="s">
        <v>442</v>
      </c>
      <c r="AA100" s="41" t="s">
        <v>659</v>
      </c>
      <c r="AB100" s="25">
        <v>8.75</v>
      </c>
      <c r="AC100" s="25">
        <v>87.5</v>
      </c>
      <c r="AD100" s="41" t="s">
        <v>660</v>
      </c>
      <c r="AE100" s="41" t="s">
        <v>661</v>
      </c>
      <c r="AF100" s="41" t="s">
        <v>662</v>
      </c>
      <c r="AG100" s="41" t="s">
        <v>663</v>
      </c>
      <c r="AH100" s="25" t="s">
        <v>440</v>
      </c>
      <c r="AI100" s="33" t="s">
        <v>324</v>
      </c>
      <c r="AJ100" s="25" t="s">
        <v>440</v>
      </c>
      <c r="AK100" s="41" t="s">
        <v>664</v>
      </c>
      <c r="AL100" s="25" t="s">
        <v>348</v>
      </c>
      <c r="AM100" s="1" t="s">
        <v>644</v>
      </c>
      <c r="AN100" s="19" t="s">
        <v>446</v>
      </c>
      <c r="AO100" s="41" t="s">
        <v>665</v>
      </c>
      <c r="AP100" s="21" t="s">
        <v>631</v>
      </c>
      <c r="AQ100" s="21" t="s">
        <v>488</v>
      </c>
      <c r="AR100" s="41" t="s">
        <v>666</v>
      </c>
      <c r="AS100" s="41" t="s">
        <v>666</v>
      </c>
      <c r="AT100" s="25" t="s">
        <v>384</v>
      </c>
      <c r="AU100" s="41" t="s">
        <v>667</v>
      </c>
      <c r="AV100" s="25" t="s">
        <v>383</v>
      </c>
      <c r="AW100" s="41" t="s">
        <v>668</v>
      </c>
      <c r="AX100" s="41" t="s">
        <v>669</v>
      </c>
      <c r="AY100" s="25" t="s">
        <v>440</v>
      </c>
    </row>
    <row r="101" spans="1:52" s="9" customFormat="1" ht="93" customHeight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26"/>
      <c r="T101" s="26"/>
      <c r="U101" s="26"/>
      <c r="V101" s="34"/>
      <c r="W101" s="34"/>
      <c r="X101" s="34"/>
      <c r="Y101" s="34"/>
      <c r="Z101" s="34"/>
      <c r="AA101" s="42"/>
      <c r="AB101" s="26"/>
      <c r="AC101" s="26"/>
      <c r="AD101" s="42"/>
      <c r="AE101" s="42"/>
      <c r="AF101" s="42"/>
      <c r="AG101" s="42"/>
      <c r="AH101" s="26"/>
      <c r="AI101" s="34"/>
      <c r="AJ101" s="26"/>
      <c r="AK101" s="42"/>
      <c r="AL101" s="26"/>
      <c r="AM101" s="1" t="s">
        <v>645</v>
      </c>
      <c r="AN101" s="19" t="s">
        <v>447</v>
      </c>
      <c r="AO101" s="42"/>
      <c r="AP101" s="21" t="s">
        <v>632</v>
      </c>
      <c r="AQ101" s="21" t="s">
        <v>334</v>
      </c>
      <c r="AR101" s="42"/>
      <c r="AS101" s="42"/>
      <c r="AT101" s="26"/>
      <c r="AU101" s="42"/>
      <c r="AV101" s="26"/>
      <c r="AW101" s="42"/>
      <c r="AX101" s="34"/>
      <c r="AY101" s="26"/>
    </row>
    <row r="102" spans="1:52" s="9" customFormat="1" ht="93" customHeight="1">
      <c r="A102" s="33" t="s">
        <v>86</v>
      </c>
      <c r="B102" s="33" t="s">
        <v>267</v>
      </c>
      <c r="C102" s="33" t="s">
        <v>174</v>
      </c>
      <c r="D102" s="33" t="s">
        <v>167</v>
      </c>
      <c r="E102" s="33">
        <v>482001</v>
      </c>
      <c r="F102" s="33">
        <v>63.47</v>
      </c>
      <c r="G102" s="33" t="s">
        <v>346</v>
      </c>
      <c r="H102" s="33" t="s">
        <v>443</v>
      </c>
      <c r="I102" s="33" t="s">
        <v>168</v>
      </c>
      <c r="J102" s="33" t="s">
        <v>440</v>
      </c>
      <c r="K102" s="33" t="s">
        <v>142</v>
      </c>
      <c r="L102" s="33" t="s">
        <v>175</v>
      </c>
      <c r="M102" s="33" t="s">
        <v>165</v>
      </c>
      <c r="N102" s="33" t="s">
        <v>135</v>
      </c>
      <c r="O102" s="33" t="s">
        <v>139</v>
      </c>
      <c r="P102" s="33" t="s">
        <v>116</v>
      </c>
      <c r="Q102" s="33" t="s">
        <v>155</v>
      </c>
      <c r="R102" s="33" t="s">
        <v>435</v>
      </c>
      <c r="S102" s="25" t="s">
        <v>440</v>
      </c>
      <c r="T102" s="25" t="s">
        <v>440</v>
      </c>
      <c r="U102" s="25" t="s">
        <v>440</v>
      </c>
      <c r="V102" s="33" t="s">
        <v>155</v>
      </c>
      <c r="W102" s="33" t="s">
        <v>435</v>
      </c>
      <c r="X102" s="33" t="s">
        <v>429</v>
      </c>
      <c r="Y102" s="33" t="s">
        <v>441</v>
      </c>
      <c r="Z102" s="33" t="s">
        <v>442</v>
      </c>
      <c r="AA102" s="41" t="s">
        <v>659</v>
      </c>
      <c r="AB102" s="25">
        <v>7.75</v>
      </c>
      <c r="AC102" s="25">
        <v>77.5</v>
      </c>
      <c r="AD102" s="41" t="s">
        <v>660</v>
      </c>
      <c r="AE102" s="41" t="s">
        <v>661</v>
      </c>
      <c r="AF102" s="41" t="s">
        <v>662</v>
      </c>
      <c r="AG102" s="41" t="s">
        <v>663</v>
      </c>
      <c r="AH102" s="25" t="s">
        <v>440</v>
      </c>
      <c r="AI102" s="25" t="s">
        <v>361</v>
      </c>
      <c r="AJ102" s="25" t="s">
        <v>440</v>
      </c>
      <c r="AK102" s="41" t="s">
        <v>664</v>
      </c>
      <c r="AL102" s="25" t="s">
        <v>362</v>
      </c>
      <c r="AM102" s="1" t="s">
        <v>646</v>
      </c>
      <c r="AN102" s="19" t="s">
        <v>480</v>
      </c>
      <c r="AO102" s="41" t="s">
        <v>665</v>
      </c>
      <c r="AP102" s="21" t="s">
        <v>595</v>
      </c>
      <c r="AQ102" s="21" t="s">
        <v>626</v>
      </c>
      <c r="AR102" s="41" t="s">
        <v>666</v>
      </c>
      <c r="AS102" s="41" t="s">
        <v>666</v>
      </c>
      <c r="AT102" s="25" t="s">
        <v>363</v>
      </c>
      <c r="AU102" s="41" t="s">
        <v>667</v>
      </c>
      <c r="AV102" s="25" t="s">
        <v>383</v>
      </c>
      <c r="AW102" s="41" t="s">
        <v>668</v>
      </c>
      <c r="AX102" s="41" t="s">
        <v>669</v>
      </c>
      <c r="AY102" s="25" t="s">
        <v>440</v>
      </c>
    </row>
    <row r="103" spans="1:52" s="9" customFormat="1" ht="93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26"/>
      <c r="T103" s="26"/>
      <c r="U103" s="26"/>
      <c r="V103" s="34"/>
      <c r="W103" s="34"/>
      <c r="X103" s="34"/>
      <c r="Y103" s="34"/>
      <c r="Z103" s="34"/>
      <c r="AA103" s="42"/>
      <c r="AB103" s="26"/>
      <c r="AC103" s="26"/>
      <c r="AD103" s="42"/>
      <c r="AE103" s="42"/>
      <c r="AF103" s="42"/>
      <c r="AG103" s="42"/>
      <c r="AH103" s="26"/>
      <c r="AI103" s="26"/>
      <c r="AJ103" s="26"/>
      <c r="AK103" s="42"/>
      <c r="AL103" s="26"/>
      <c r="AM103" s="1" t="s">
        <v>647</v>
      </c>
      <c r="AN103" s="19" t="s">
        <v>481</v>
      </c>
      <c r="AO103" s="42"/>
      <c r="AP103" s="21" t="s">
        <v>558</v>
      </c>
      <c r="AQ103" s="21" t="s">
        <v>329</v>
      </c>
      <c r="AR103" s="42"/>
      <c r="AS103" s="42"/>
      <c r="AT103" s="26"/>
      <c r="AU103" s="42"/>
      <c r="AV103" s="26"/>
      <c r="AW103" s="42"/>
      <c r="AX103" s="34"/>
      <c r="AY103" s="26"/>
    </row>
    <row r="104" spans="1:52" s="9" customFormat="1" ht="93" customHeight="1">
      <c r="A104" s="33" t="s">
        <v>89</v>
      </c>
      <c r="B104" s="33" t="s">
        <v>272</v>
      </c>
      <c r="C104" s="33" t="s">
        <v>174</v>
      </c>
      <c r="D104" s="33" t="s">
        <v>167</v>
      </c>
      <c r="E104" s="33">
        <v>482002</v>
      </c>
      <c r="F104" s="33">
        <v>85.11</v>
      </c>
      <c r="G104" s="33" t="s">
        <v>346</v>
      </c>
      <c r="H104" s="33" t="s">
        <v>443</v>
      </c>
      <c r="I104" s="33" t="s">
        <v>168</v>
      </c>
      <c r="J104" s="33" t="s">
        <v>440</v>
      </c>
      <c r="K104" s="33" t="s">
        <v>153</v>
      </c>
      <c r="L104" s="33" t="s">
        <v>194</v>
      </c>
      <c r="M104" s="33" t="s">
        <v>165</v>
      </c>
      <c r="N104" s="33" t="s">
        <v>136</v>
      </c>
      <c r="O104" s="33" t="s">
        <v>137</v>
      </c>
      <c r="P104" s="33" t="s">
        <v>117</v>
      </c>
      <c r="Q104" s="33" t="s">
        <v>155</v>
      </c>
      <c r="R104" s="33" t="s">
        <v>435</v>
      </c>
      <c r="S104" s="25" t="s">
        <v>440</v>
      </c>
      <c r="T104" s="25" t="s">
        <v>440</v>
      </c>
      <c r="U104" s="25" t="s">
        <v>440</v>
      </c>
      <c r="V104" s="33" t="s">
        <v>155</v>
      </c>
      <c r="W104" s="33" t="s">
        <v>435</v>
      </c>
      <c r="X104" s="33" t="s">
        <v>429</v>
      </c>
      <c r="Y104" s="33" t="s">
        <v>441</v>
      </c>
      <c r="Z104" s="33" t="s">
        <v>442</v>
      </c>
      <c r="AA104" s="41" t="s">
        <v>659</v>
      </c>
      <c r="AB104" s="25">
        <v>8.3800000000000008</v>
      </c>
      <c r="AC104" s="25">
        <v>83.8</v>
      </c>
      <c r="AD104" s="41" t="s">
        <v>660</v>
      </c>
      <c r="AE104" s="41" t="s">
        <v>661</v>
      </c>
      <c r="AF104" s="41" t="s">
        <v>662</v>
      </c>
      <c r="AG104" s="41" t="s">
        <v>663</v>
      </c>
      <c r="AH104" s="25" t="s">
        <v>440</v>
      </c>
      <c r="AI104" s="25" t="s">
        <v>321</v>
      </c>
      <c r="AJ104" s="25" t="s">
        <v>440</v>
      </c>
      <c r="AK104" s="41" t="s">
        <v>664</v>
      </c>
      <c r="AL104" s="25" t="s">
        <v>325</v>
      </c>
      <c r="AM104" s="1" t="s">
        <v>648</v>
      </c>
      <c r="AN104" s="19" t="s">
        <v>446</v>
      </c>
      <c r="AO104" s="41" t="s">
        <v>665</v>
      </c>
      <c r="AP104" s="21" t="s">
        <v>595</v>
      </c>
      <c r="AQ104" s="21" t="s">
        <v>554</v>
      </c>
      <c r="AR104" s="41" t="s">
        <v>666</v>
      </c>
      <c r="AS104" s="41" t="s">
        <v>666</v>
      </c>
      <c r="AT104" s="25" t="s">
        <v>415</v>
      </c>
      <c r="AU104" s="41" t="s">
        <v>667</v>
      </c>
      <c r="AV104" s="25" t="s">
        <v>383</v>
      </c>
      <c r="AW104" s="41" t="s">
        <v>668</v>
      </c>
      <c r="AX104" s="41" t="s">
        <v>669</v>
      </c>
      <c r="AY104" s="25" t="s">
        <v>440</v>
      </c>
    </row>
    <row r="105" spans="1:52" s="9" customFormat="1" ht="93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26"/>
      <c r="T105" s="26"/>
      <c r="U105" s="26"/>
      <c r="V105" s="34"/>
      <c r="W105" s="34"/>
      <c r="X105" s="34"/>
      <c r="Y105" s="34"/>
      <c r="Z105" s="34"/>
      <c r="AA105" s="42"/>
      <c r="AB105" s="26"/>
      <c r="AC105" s="26"/>
      <c r="AD105" s="42"/>
      <c r="AE105" s="42"/>
      <c r="AF105" s="42"/>
      <c r="AG105" s="42"/>
      <c r="AH105" s="26"/>
      <c r="AI105" s="26"/>
      <c r="AJ105" s="26"/>
      <c r="AK105" s="42"/>
      <c r="AL105" s="26"/>
      <c r="AM105" s="1" t="s">
        <v>649</v>
      </c>
      <c r="AN105" s="19" t="s">
        <v>447</v>
      </c>
      <c r="AO105" s="42"/>
      <c r="AP105" s="21" t="s">
        <v>596</v>
      </c>
      <c r="AQ105" s="21" t="s">
        <v>411</v>
      </c>
      <c r="AR105" s="42"/>
      <c r="AS105" s="42"/>
      <c r="AT105" s="26"/>
      <c r="AU105" s="42"/>
      <c r="AV105" s="26"/>
      <c r="AW105" s="42"/>
      <c r="AX105" s="34"/>
      <c r="AY105" s="26"/>
    </row>
    <row r="106" spans="1:52" s="9" customFormat="1" ht="93" customHeight="1">
      <c r="A106" s="33" t="s">
        <v>92</v>
      </c>
      <c r="B106" s="33" t="s">
        <v>275</v>
      </c>
      <c r="C106" s="33" t="s">
        <v>195</v>
      </c>
      <c r="D106" s="33" t="s">
        <v>196</v>
      </c>
      <c r="E106" s="33">
        <v>327001</v>
      </c>
      <c r="F106" s="33">
        <v>68.28</v>
      </c>
      <c r="G106" s="33" t="s">
        <v>394</v>
      </c>
      <c r="H106" s="33" t="s">
        <v>443</v>
      </c>
      <c r="I106" s="33" t="s">
        <v>168</v>
      </c>
      <c r="J106" s="33" t="s">
        <v>440</v>
      </c>
      <c r="K106" s="33" t="s">
        <v>153</v>
      </c>
      <c r="L106" s="33" t="s">
        <v>197</v>
      </c>
      <c r="M106" s="33" t="s">
        <v>165</v>
      </c>
      <c r="N106" s="33" t="s">
        <v>136</v>
      </c>
      <c r="O106" s="33" t="s">
        <v>137</v>
      </c>
      <c r="P106" s="33" t="s">
        <v>117</v>
      </c>
      <c r="Q106" s="33" t="s">
        <v>155</v>
      </c>
      <c r="R106" s="33" t="s">
        <v>435</v>
      </c>
      <c r="S106" s="25" t="s">
        <v>440</v>
      </c>
      <c r="T106" s="25" t="s">
        <v>440</v>
      </c>
      <c r="U106" s="25" t="s">
        <v>440</v>
      </c>
      <c r="V106" s="33" t="s">
        <v>155</v>
      </c>
      <c r="W106" s="33" t="s">
        <v>435</v>
      </c>
      <c r="X106" s="33" t="s">
        <v>429</v>
      </c>
      <c r="Y106" s="33" t="s">
        <v>441</v>
      </c>
      <c r="Z106" s="33" t="s">
        <v>442</v>
      </c>
      <c r="AA106" s="41" t="s">
        <v>659</v>
      </c>
      <c r="AB106" s="25">
        <v>8.1300000000000008</v>
      </c>
      <c r="AC106" s="25">
        <v>81.3</v>
      </c>
      <c r="AD106" s="41" t="s">
        <v>660</v>
      </c>
      <c r="AE106" s="41" t="s">
        <v>661</v>
      </c>
      <c r="AF106" s="41" t="s">
        <v>662</v>
      </c>
      <c r="AG106" s="41" t="s">
        <v>663</v>
      </c>
      <c r="AH106" s="25" t="s">
        <v>440</v>
      </c>
      <c r="AI106" s="25" t="s">
        <v>321</v>
      </c>
      <c r="AJ106" s="25" t="s">
        <v>440</v>
      </c>
      <c r="AK106" s="41" t="s">
        <v>664</v>
      </c>
      <c r="AL106" s="25" t="s">
        <v>395</v>
      </c>
      <c r="AM106" s="1" t="s">
        <v>650</v>
      </c>
      <c r="AN106" s="19" t="s">
        <v>446</v>
      </c>
      <c r="AO106" s="41" t="s">
        <v>665</v>
      </c>
      <c r="AP106" s="21" t="s">
        <v>652</v>
      </c>
      <c r="AQ106" s="21" t="s">
        <v>467</v>
      </c>
      <c r="AR106" s="41" t="s">
        <v>666</v>
      </c>
      <c r="AS106" s="41" t="s">
        <v>666</v>
      </c>
      <c r="AT106" s="25" t="s">
        <v>396</v>
      </c>
      <c r="AU106" s="41" t="s">
        <v>667</v>
      </c>
      <c r="AV106" s="25" t="s">
        <v>383</v>
      </c>
      <c r="AW106" s="41" t="s">
        <v>668</v>
      </c>
      <c r="AX106" s="41" t="s">
        <v>669</v>
      </c>
      <c r="AY106" s="25" t="s">
        <v>440</v>
      </c>
    </row>
    <row r="107" spans="1:52" s="9" customFormat="1" ht="93" customHeight="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26"/>
      <c r="T107" s="26"/>
      <c r="U107" s="26"/>
      <c r="V107" s="34"/>
      <c r="W107" s="34"/>
      <c r="X107" s="34"/>
      <c r="Y107" s="34"/>
      <c r="Z107" s="34"/>
      <c r="AA107" s="42"/>
      <c r="AB107" s="26"/>
      <c r="AC107" s="26"/>
      <c r="AD107" s="42"/>
      <c r="AE107" s="42"/>
      <c r="AF107" s="42"/>
      <c r="AG107" s="42"/>
      <c r="AH107" s="26"/>
      <c r="AI107" s="26"/>
      <c r="AJ107" s="26"/>
      <c r="AK107" s="42"/>
      <c r="AL107" s="26"/>
      <c r="AM107" s="1" t="s">
        <v>651</v>
      </c>
      <c r="AN107" s="19" t="s">
        <v>447</v>
      </c>
      <c r="AO107" s="42"/>
      <c r="AP107" s="21" t="s">
        <v>604</v>
      </c>
      <c r="AQ107" s="21" t="s">
        <v>436</v>
      </c>
      <c r="AR107" s="42"/>
      <c r="AS107" s="42"/>
      <c r="AT107" s="26"/>
      <c r="AU107" s="42"/>
      <c r="AV107" s="26"/>
      <c r="AW107" s="42"/>
      <c r="AX107" s="34"/>
      <c r="AY107" s="26"/>
    </row>
    <row r="108" spans="1:52" s="9" customFormat="1" ht="93" customHeight="1">
      <c r="A108" s="31" t="s">
        <v>55</v>
      </c>
      <c r="B108" s="31" t="s">
        <v>295</v>
      </c>
      <c r="C108" s="31" t="s">
        <v>174</v>
      </c>
      <c r="D108" s="31" t="s">
        <v>167</v>
      </c>
      <c r="E108" s="31">
        <v>482020</v>
      </c>
      <c r="F108" s="31">
        <v>72.959999999999994</v>
      </c>
      <c r="G108" s="31" t="s">
        <v>346</v>
      </c>
      <c r="H108" s="31" t="s">
        <v>443</v>
      </c>
      <c r="I108" s="31" t="s">
        <v>168</v>
      </c>
      <c r="J108" s="31" t="s">
        <v>440</v>
      </c>
      <c r="K108" s="31" t="s">
        <v>153</v>
      </c>
      <c r="L108" s="31" t="s">
        <v>228</v>
      </c>
      <c r="M108" s="31" t="s">
        <v>165</v>
      </c>
      <c r="N108" s="31" t="s">
        <v>123</v>
      </c>
      <c r="O108" s="31" t="s">
        <v>137</v>
      </c>
      <c r="P108" s="31" t="s">
        <v>102</v>
      </c>
      <c r="Q108" s="31" t="s">
        <v>155</v>
      </c>
      <c r="R108" s="31" t="s">
        <v>435</v>
      </c>
      <c r="S108" s="31" t="s">
        <v>229</v>
      </c>
      <c r="T108" s="31" t="s">
        <v>227</v>
      </c>
      <c r="U108" s="31" t="s">
        <v>230</v>
      </c>
      <c r="V108" s="31" t="s">
        <v>155</v>
      </c>
      <c r="W108" s="31" t="s">
        <v>435</v>
      </c>
      <c r="X108" s="31" t="s">
        <v>429</v>
      </c>
      <c r="Y108" s="31" t="s">
        <v>441</v>
      </c>
      <c r="Z108" s="31" t="s">
        <v>442</v>
      </c>
      <c r="AA108" s="41" t="s">
        <v>659</v>
      </c>
      <c r="AB108" s="28">
        <v>7.88</v>
      </c>
      <c r="AC108" s="28">
        <v>78.8</v>
      </c>
      <c r="AD108" s="41" t="s">
        <v>660</v>
      </c>
      <c r="AE108" s="41" t="s">
        <v>661</v>
      </c>
      <c r="AF108" s="41" t="s">
        <v>662</v>
      </c>
      <c r="AG108" s="41" t="s">
        <v>663</v>
      </c>
      <c r="AH108" s="25" t="s">
        <v>440</v>
      </c>
      <c r="AI108" s="31" t="s">
        <v>161</v>
      </c>
      <c r="AJ108" s="25" t="s">
        <v>440</v>
      </c>
      <c r="AK108" s="41" t="s">
        <v>664</v>
      </c>
      <c r="AL108" s="28" t="s">
        <v>381</v>
      </c>
      <c r="AM108" s="10" t="s">
        <v>653</v>
      </c>
      <c r="AN108" s="19" t="s">
        <v>446</v>
      </c>
      <c r="AO108" s="41" t="s">
        <v>665</v>
      </c>
      <c r="AP108" s="12" t="s">
        <v>482</v>
      </c>
      <c r="AQ108" s="12" t="s">
        <v>472</v>
      </c>
      <c r="AR108" s="41" t="s">
        <v>666</v>
      </c>
      <c r="AS108" s="41" t="s">
        <v>666</v>
      </c>
      <c r="AT108" s="28" t="s">
        <v>382</v>
      </c>
      <c r="AU108" s="41" t="s">
        <v>667</v>
      </c>
      <c r="AV108" s="28" t="s">
        <v>439</v>
      </c>
      <c r="AW108" s="41" t="s">
        <v>668</v>
      </c>
      <c r="AX108" s="41" t="s">
        <v>669</v>
      </c>
      <c r="AY108" s="25" t="s">
        <v>440</v>
      </c>
    </row>
    <row r="109" spans="1:52" s="9" customFormat="1" ht="93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42"/>
      <c r="AB109" s="29"/>
      <c r="AC109" s="29"/>
      <c r="AD109" s="42"/>
      <c r="AE109" s="42"/>
      <c r="AF109" s="42"/>
      <c r="AG109" s="42"/>
      <c r="AH109" s="30"/>
      <c r="AI109" s="32"/>
      <c r="AJ109" s="30"/>
      <c r="AK109" s="42"/>
      <c r="AL109" s="29"/>
      <c r="AM109" s="22" t="s">
        <v>654</v>
      </c>
      <c r="AN109" s="23" t="s">
        <v>447</v>
      </c>
      <c r="AO109" s="42"/>
      <c r="AP109" s="24" t="s">
        <v>330</v>
      </c>
      <c r="AQ109" s="24" t="s">
        <v>655</v>
      </c>
      <c r="AR109" s="42"/>
      <c r="AS109" s="42"/>
      <c r="AT109" s="29"/>
      <c r="AU109" s="42"/>
      <c r="AV109" s="29"/>
      <c r="AW109" s="42"/>
      <c r="AX109" s="34"/>
      <c r="AY109" s="26"/>
    </row>
    <row r="110" spans="1:52" s="9" customFormat="1" ht="93" customHeight="1">
      <c r="A110" s="27" t="s">
        <v>93</v>
      </c>
      <c r="B110" s="27" t="s">
        <v>276</v>
      </c>
      <c r="C110" s="27" t="s">
        <v>198</v>
      </c>
      <c r="D110" s="27" t="s">
        <v>167</v>
      </c>
      <c r="E110" s="27">
        <v>471311</v>
      </c>
      <c r="F110" s="27">
        <v>70.28</v>
      </c>
      <c r="G110" s="27" t="s">
        <v>394</v>
      </c>
      <c r="H110" s="27" t="s">
        <v>443</v>
      </c>
      <c r="I110" s="27" t="s">
        <v>168</v>
      </c>
      <c r="J110" s="27" t="s">
        <v>440</v>
      </c>
      <c r="K110" s="27" t="s">
        <v>153</v>
      </c>
      <c r="L110" s="27" t="s">
        <v>199</v>
      </c>
      <c r="M110" s="27" t="s">
        <v>165</v>
      </c>
      <c r="N110" s="27" t="s">
        <v>147</v>
      </c>
      <c r="O110" s="27" t="s">
        <v>139</v>
      </c>
      <c r="P110" s="27" t="s">
        <v>117</v>
      </c>
      <c r="Q110" s="27" t="s">
        <v>155</v>
      </c>
      <c r="R110" s="33" t="s">
        <v>435</v>
      </c>
      <c r="S110" s="25" t="s">
        <v>440</v>
      </c>
      <c r="T110" s="25" t="s">
        <v>440</v>
      </c>
      <c r="U110" s="25" t="s">
        <v>440</v>
      </c>
      <c r="V110" s="27" t="s">
        <v>155</v>
      </c>
      <c r="W110" s="27" t="s">
        <v>435</v>
      </c>
      <c r="X110" s="27" t="s">
        <v>429</v>
      </c>
      <c r="Y110" s="27" t="s">
        <v>441</v>
      </c>
      <c r="Z110" s="27" t="s">
        <v>442</v>
      </c>
      <c r="AA110" s="41" t="s">
        <v>659</v>
      </c>
      <c r="AB110" s="25">
        <v>8.25</v>
      </c>
      <c r="AC110" s="25">
        <v>82.5</v>
      </c>
      <c r="AD110" s="41" t="s">
        <v>660</v>
      </c>
      <c r="AE110" s="41" t="s">
        <v>661</v>
      </c>
      <c r="AF110" s="41" t="s">
        <v>662</v>
      </c>
      <c r="AG110" s="41" t="s">
        <v>663</v>
      </c>
      <c r="AH110" s="25" t="s">
        <v>440</v>
      </c>
      <c r="AI110" s="25" t="s">
        <v>321</v>
      </c>
      <c r="AJ110" s="25" t="s">
        <v>440</v>
      </c>
      <c r="AK110" s="41" t="s">
        <v>664</v>
      </c>
      <c r="AL110" s="25" t="s">
        <v>420</v>
      </c>
      <c r="AM110" s="1" t="s">
        <v>656</v>
      </c>
      <c r="AN110" s="19" t="s">
        <v>446</v>
      </c>
      <c r="AO110" s="41" t="s">
        <v>665</v>
      </c>
      <c r="AP110" s="21" t="s">
        <v>459</v>
      </c>
      <c r="AQ110" s="21" t="s">
        <v>658</v>
      </c>
      <c r="AR110" s="41" t="s">
        <v>666</v>
      </c>
      <c r="AS110" s="41" t="s">
        <v>666</v>
      </c>
      <c r="AT110" s="25" t="s">
        <v>384</v>
      </c>
      <c r="AU110" s="41" t="s">
        <v>667</v>
      </c>
      <c r="AV110" s="25" t="s">
        <v>418</v>
      </c>
      <c r="AW110" s="41" t="s">
        <v>668</v>
      </c>
      <c r="AX110" s="41" t="s">
        <v>669</v>
      </c>
      <c r="AY110" s="25" t="s">
        <v>440</v>
      </c>
      <c r="AZ110" s="25"/>
    </row>
    <row r="111" spans="1:52" ht="93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34"/>
      <c r="S111" s="26"/>
      <c r="T111" s="26"/>
      <c r="U111" s="26"/>
      <c r="V111" s="27"/>
      <c r="W111" s="27"/>
      <c r="X111" s="27"/>
      <c r="Y111" s="27"/>
      <c r="Z111" s="27"/>
      <c r="AA111" s="42"/>
      <c r="AB111" s="26"/>
      <c r="AC111" s="26"/>
      <c r="AD111" s="42"/>
      <c r="AE111" s="42"/>
      <c r="AF111" s="42"/>
      <c r="AG111" s="42"/>
      <c r="AH111" s="26"/>
      <c r="AI111" s="26"/>
      <c r="AJ111" s="26"/>
      <c r="AK111" s="42"/>
      <c r="AL111" s="26"/>
      <c r="AM111" s="1" t="s">
        <v>657</v>
      </c>
      <c r="AN111" s="7" t="s">
        <v>447</v>
      </c>
      <c r="AO111" s="42"/>
      <c r="AP111" s="4" t="s">
        <v>476</v>
      </c>
      <c r="AQ111" s="4" t="s">
        <v>576</v>
      </c>
      <c r="AR111" s="42"/>
      <c r="AS111" s="42"/>
      <c r="AT111" s="26"/>
      <c r="AU111" s="42"/>
      <c r="AV111" s="26"/>
      <c r="AW111" s="42"/>
      <c r="AX111" s="34"/>
      <c r="AY111" s="26"/>
      <c r="AZ111" s="26"/>
    </row>
  </sheetData>
  <mergeCells count="2583">
    <mergeCell ref="A1:A2"/>
    <mergeCell ref="B1:B2"/>
    <mergeCell ref="C1:C2"/>
    <mergeCell ref="D1:D2"/>
    <mergeCell ref="E1:E2"/>
    <mergeCell ref="F1:F2"/>
    <mergeCell ref="AI1:AI2"/>
    <mergeCell ref="AK1:AK2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S1:S2"/>
    <mergeCell ref="T1:T2"/>
    <mergeCell ref="G1:G2"/>
    <mergeCell ref="H1:H2"/>
    <mergeCell ref="I1:I2"/>
    <mergeCell ref="L1:L2"/>
    <mergeCell ref="M1:M2"/>
    <mergeCell ref="N1:N2"/>
    <mergeCell ref="J4:J5"/>
    <mergeCell ref="K4:K5"/>
    <mergeCell ref="L4:L5"/>
    <mergeCell ref="M4:M5"/>
    <mergeCell ref="N4:N5"/>
    <mergeCell ref="O4:O5"/>
    <mergeCell ref="AY1:AY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S1:AS2"/>
    <mergeCell ref="AT1:AT2"/>
    <mergeCell ref="AU1:AU2"/>
    <mergeCell ref="AV1:AV2"/>
    <mergeCell ref="AW1:AW2"/>
    <mergeCell ref="AX1:AX2"/>
    <mergeCell ref="AL1:AL2"/>
    <mergeCell ref="AM1:AM2"/>
    <mergeCell ref="AN1:AN2"/>
    <mergeCell ref="AO1:AO2"/>
    <mergeCell ref="AP1:AP2"/>
    <mergeCell ref="AQ1:AQ2"/>
    <mergeCell ref="AB1:AD1"/>
    <mergeCell ref="AE1:AE2"/>
    <mergeCell ref="AF1:AF2"/>
    <mergeCell ref="AG1:AG2"/>
    <mergeCell ref="AJ4:AJ5"/>
    <mergeCell ref="AK4:AK5"/>
    <mergeCell ref="AL4:AL5"/>
    <mergeCell ref="AO4:AO5"/>
    <mergeCell ref="AB4:AB5"/>
    <mergeCell ref="AC4:AC5"/>
    <mergeCell ref="AD4:AD5"/>
    <mergeCell ref="AE4:AE5"/>
    <mergeCell ref="AF4:AF5"/>
    <mergeCell ref="AG4:AG5"/>
    <mergeCell ref="V4:V5"/>
    <mergeCell ref="W4:W5"/>
    <mergeCell ref="X4:X5"/>
    <mergeCell ref="Y4:Y5"/>
    <mergeCell ref="Z4:Z5"/>
    <mergeCell ref="AA4:AA5"/>
    <mergeCell ref="P4:P5"/>
    <mergeCell ref="Q4:Q5"/>
    <mergeCell ref="R4:R5"/>
    <mergeCell ref="S4:S5"/>
    <mergeCell ref="T4:T5"/>
    <mergeCell ref="U4:U5"/>
    <mergeCell ref="Y6:Y7"/>
    <mergeCell ref="Z6:Z7"/>
    <mergeCell ref="O6:O7"/>
    <mergeCell ref="P6:P7"/>
    <mergeCell ref="Q6:Q7"/>
    <mergeCell ref="R6:R7"/>
    <mergeCell ref="S6:S7"/>
    <mergeCell ref="T6:T7"/>
    <mergeCell ref="I6:I7"/>
    <mergeCell ref="J6:J7"/>
    <mergeCell ref="K6:K7"/>
    <mergeCell ref="L6:L7"/>
    <mergeCell ref="M6:M7"/>
    <mergeCell ref="N6:N7"/>
    <mergeCell ref="AX4:AX5"/>
    <mergeCell ref="AY4:AY5"/>
    <mergeCell ref="A6:A7"/>
    <mergeCell ref="B6:B7"/>
    <mergeCell ref="C6:C7"/>
    <mergeCell ref="D6:D7"/>
    <mergeCell ref="E6:E7"/>
    <mergeCell ref="F6:F7"/>
    <mergeCell ref="G6:G7"/>
    <mergeCell ref="H6:H7"/>
    <mergeCell ref="AR4:AR5"/>
    <mergeCell ref="AS4:AS5"/>
    <mergeCell ref="AT4:AT5"/>
    <mergeCell ref="AU4:AU5"/>
    <mergeCell ref="AV4:AV5"/>
    <mergeCell ref="AW4:AW5"/>
    <mergeCell ref="AH4:AH5"/>
    <mergeCell ref="AI4:AI5"/>
    <mergeCell ref="AW6:AW7"/>
    <mergeCell ref="AX6:AX7"/>
    <mergeCell ref="AY6:AY7"/>
    <mergeCell ref="A8:A9"/>
    <mergeCell ref="B8:B9"/>
    <mergeCell ref="C8:C9"/>
    <mergeCell ref="D8:D9"/>
    <mergeCell ref="E8:E9"/>
    <mergeCell ref="F8:F9"/>
    <mergeCell ref="G8:G9"/>
    <mergeCell ref="AO6:AO7"/>
    <mergeCell ref="AR6:AR7"/>
    <mergeCell ref="AS6:AS7"/>
    <mergeCell ref="AT6:AT7"/>
    <mergeCell ref="AU6:AU7"/>
    <mergeCell ref="AV6:AV7"/>
    <mergeCell ref="AG6:AG7"/>
    <mergeCell ref="AH6:AH7"/>
    <mergeCell ref="AI6:AI7"/>
    <mergeCell ref="AJ6:AJ7"/>
    <mergeCell ref="AK6:AK7"/>
    <mergeCell ref="AL6:AL7"/>
    <mergeCell ref="AA6:AA7"/>
    <mergeCell ref="AB6:AB7"/>
    <mergeCell ref="AC6:AC7"/>
    <mergeCell ref="AD6:AD7"/>
    <mergeCell ref="AE6:AE7"/>
    <mergeCell ref="AF6:AF7"/>
    <mergeCell ref="U6:U7"/>
    <mergeCell ref="V6:V7"/>
    <mergeCell ref="W6:W7"/>
    <mergeCell ref="X6:X7"/>
    <mergeCell ref="AV8:AV9"/>
    <mergeCell ref="AW8:AW9"/>
    <mergeCell ref="AX8:AX9"/>
    <mergeCell ref="AY8:AY9"/>
    <mergeCell ref="A10:A11"/>
    <mergeCell ref="B10:B11"/>
    <mergeCell ref="C10:C11"/>
    <mergeCell ref="D10:D11"/>
    <mergeCell ref="E10:E11"/>
    <mergeCell ref="AK8:AK9"/>
    <mergeCell ref="AL8:AL9"/>
    <mergeCell ref="AO8:AO9"/>
    <mergeCell ref="AR8:AR9"/>
    <mergeCell ref="AS8:AS9"/>
    <mergeCell ref="AT8:AT9"/>
    <mergeCell ref="AE8:AE9"/>
    <mergeCell ref="AF8:AF9"/>
    <mergeCell ref="AG8:AG9"/>
    <mergeCell ref="AH8:AH9"/>
    <mergeCell ref="AI8:AI9"/>
    <mergeCell ref="AJ8:AJ9"/>
    <mergeCell ref="Z8:Z9"/>
    <mergeCell ref="AA8:AA9"/>
    <mergeCell ref="AB8:AB9"/>
    <mergeCell ref="AC8:AC9"/>
    <mergeCell ref="AD8:AD9"/>
    <mergeCell ref="T8:T9"/>
    <mergeCell ref="U8:U9"/>
    <mergeCell ref="V8:V9"/>
    <mergeCell ref="W8:W9"/>
    <mergeCell ref="X8:X9"/>
    <mergeCell ref="Y8:Y9"/>
    <mergeCell ref="T10:T11"/>
    <mergeCell ref="U10:U11"/>
    <mergeCell ref="V10:V11"/>
    <mergeCell ref="W10:W11"/>
    <mergeCell ref="L10:L11"/>
    <mergeCell ref="M10:M11"/>
    <mergeCell ref="N10:N11"/>
    <mergeCell ref="O10:O11"/>
    <mergeCell ref="P10:P11"/>
    <mergeCell ref="Q10:Q11"/>
    <mergeCell ref="F10:F11"/>
    <mergeCell ref="G10:G11"/>
    <mergeCell ref="H10:H11"/>
    <mergeCell ref="I10:I11"/>
    <mergeCell ref="J10:J11"/>
    <mergeCell ref="K10:K11"/>
    <mergeCell ref="AU8:AU9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A12:A13"/>
    <mergeCell ref="B12:B13"/>
    <mergeCell ref="C12:C13"/>
    <mergeCell ref="D12:D13"/>
    <mergeCell ref="E12:E13"/>
    <mergeCell ref="F12:F13"/>
    <mergeCell ref="AT10:AT11"/>
    <mergeCell ref="AU10:AU11"/>
    <mergeCell ref="AV10:AV11"/>
    <mergeCell ref="AW10:AW11"/>
    <mergeCell ref="AX10:AX11"/>
    <mergeCell ref="AY10:AY11"/>
    <mergeCell ref="AJ10:AJ11"/>
    <mergeCell ref="AK10:AK11"/>
    <mergeCell ref="AL10:AL11"/>
    <mergeCell ref="AO10:AO11"/>
    <mergeCell ref="AR10:AR11"/>
    <mergeCell ref="AS10:AS11"/>
    <mergeCell ref="AD10:AD11"/>
    <mergeCell ref="AE10:AE11"/>
    <mergeCell ref="AF10:AF11"/>
    <mergeCell ref="AG10:AG11"/>
    <mergeCell ref="AH10:AH11"/>
    <mergeCell ref="AI10:AI11"/>
    <mergeCell ref="X10:X11"/>
    <mergeCell ref="Y10:Y11"/>
    <mergeCell ref="Z10:Z11"/>
    <mergeCell ref="AA10:AA11"/>
    <mergeCell ref="AB10:AB11"/>
    <mergeCell ref="AC10:AC11"/>
    <mergeCell ref="R10:R11"/>
    <mergeCell ref="S10:S11"/>
    <mergeCell ref="AV12:AV13"/>
    <mergeCell ref="AW12:AW13"/>
    <mergeCell ref="AX12:AX13"/>
    <mergeCell ref="AY12:AY13"/>
    <mergeCell ref="A14:A15"/>
    <mergeCell ref="B14:B15"/>
    <mergeCell ref="C14:C15"/>
    <mergeCell ref="D14:D15"/>
    <mergeCell ref="E14:E15"/>
    <mergeCell ref="AK12:AK13"/>
    <mergeCell ref="AL12:AL13"/>
    <mergeCell ref="AO12:AO13"/>
    <mergeCell ref="AR12:AR13"/>
    <mergeCell ref="AS12:AS13"/>
    <mergeCell ref="AT12:AT13"/>
    <mergeCell ref="AE12:AE13"/>
    <mergeCell ref="AF12:AF13"/>
    <mergeCell ref="AG12:AG13"/>
    <mergeCell ref="AH12:AH13"/>
    <mergeCell ref="AI12:AI13"/>
    <mergeCell ref="AJ12:AJ13"/>
    <mergeCell ref="Y12:Y13"/>
    <mergeCell ref="Z12:Z13"/>
    <mergeCell ref="AA12:AA13"/>
    <mergeCell ref="AB12:AB13"/>
    <mergeCell ref="AC12:AC13"/>
    <mergeCell ref="AD12:AD13"/>
    <mergeCell ref="S12:S13"/>
    <mergeCell ref="T12:T13"/>
    <mergeCell ref="U12:U13"/>
    <mergeCell ref="V12:V13"/>
    <mergeCell ref="W12:W13"/>
    <mergeCell ref="T14:T15"/>
    <mergeCell ref="U14:U15"/>
    <mergeCell ref="V14:V15"/>
    <mergeCell ref="W14:W15"/>
    <mergeCell ref="L14:L15"/>
    <mergeCell ref="M14:M15"/>
    <mergeCell ref="N14:N15"/>
    <mergeCell ref="O14:O15"/>
    <mergeCell ref="P14:P15"/>
    <mergeCell ref="Q14:Q15"/>
    <mergeCell ref="F14:F15"/>
    <mergeCell ref="G14:G15"/>
    <mergeCell ref="H14:H15"/>
    <mergeCell ref="I14:I15"/>
    <mergeCell ref="J14:J15"/>
    <mergeCell ref="K14:K15"/>
    <mergeCell ref="AU12:AU13"/>
    <mergeCell ref="X12:X13"/>
    <mergeCell ref="M12:M13"/>
    <mergeCell ref="N12:N13"/>
    <mergeCell ref="O12:O13"/>
    <mergeCell ref="P12:P13"/>
    <mergeCell ref="Q12:Q13"/>
    <mergeCell ref="R12:R13"/>
    <mergeCell ref="G12:G13"/>
    <mergeCell ref="H12:H13"/>
    <mergeCell ref="I12:I13"/>
    <mergeCell ref="J12:J13"/>
    <mergeCell ref="K12:K13"/>
    <mergeCell ref="L12:L13"/>
    <mergeCell ref="A16:A17"/>
    <mergeCell ref="B16:B17"/>
    <mergeCell ref="C16:C17"/>
    <mergeCell ref="D16:D17"/>
    <mergeCell ref="E16:E17"/>
    <mergeCell ref="F16:F17"/>
    <mergeCell ref="AT14:AT15"/>
    <mergeCell ref="AU14:AU15"/>
    <mergeCell ref="AV14:AV15"/>
    <mergeCell ref="AW14:AW15"/>
    <mergeCell ref="AX14:AX15"/>
    <mergeCell ref="AY14:AY15"/>
    <mergeCell ref="AJ14:AJ15"/>
    <mergeCell ref="AK14:AK15"/>
    <mergeCell ref="AL14:AL15"/>
    <mergeCell ref="AO14:AO15"/>
    <mergeCell ref="AR14:AR15"/>
    <mergeCell ref="AS14:AS15"/>
    <mergeCell ref="AD14:AD15"/>
    <mergeCell ref="AE14:AE15"/>
    <mergeCell ref="AF14:AF15"/>
    <mergeCell ref="AG14:AG15"/>
    <mergeCell ref="AH14:AH15"/>
    <mergeCell ref="AI14:AI15"/>
    <mergeCell ref="X14:X15"/>
    <mergeCell ref="Y14:Y15"/>
    <mergeCell ref="Z14:Z15"/>
    <mergeCell ref="AA14:AA15"/>
    <mergeCell ref="AB14:AB15"/>
    <mergeCell ref="AC14:AC15"/>
    <mergeCell ref="R14:R15"/>
    <mergeCell ref="S14:S15"/>
    <mergeCell ref="AC16:AC17"/>
    <mergeCell ref="AD16:AD17"/>
    <mergeCell ref="S16:S17"/>
    <mergeCell ref="T16:T17"/>
    <mergeCell ref="U16:U17"/>
    <mergeCell ref="V16:V17"/>
    <mergeCell ref="W16:W17"/>
    <mergeCell ref="X16:X17"/>
    <mergeCell ref="M16:M17"/>
    <mergeCell ref="N16:N17"/>
    <mergeCell ref="O16:O17"/>
    <mergeCell ref="P16:P17"/>
    <mergeCell ref="Q16:Q17"/>
    <mergeCell ref="R16:R17"/>
    <mergeCell ref="G16:G17"/>
    <mergeCell ref="H16:H17"/>
    <mergeCell ref="I16:I17"/>
    <mergeCell ref="J16:J17"/>
    <mergeCell ref="K16:K17"/>
    <mergeCell ref="L16:L17"/>
    <mergeCell ref="F18:F19"/>
    <mergeCell ref="G18:G19"/>
    <mergeCell ref="H18:H19"/>
    <mergeCell ref="I18:I19"/>
    <mergeCell ref="J18:J19"/>
    <mergeCell ref="K18:K19"/>
    <mergeCell ref="AU16:AU17"/>
    <mergeCell ref="AV16:AV17"/>
    <mergeCell ref="AW16:AW17"/>
    <mergeCell ref="AX16:AX17"/>
    <mergeCell ref="AY16:AY17"/>
    <mergeCell ref="A18:A19"/>
    <mergeCell ref="B18:B19"/>
    <mergeCell ref="C18:C19"/>
    <mergeCell ref="D18:D19"/>
    <mergeCell ref="E18:E19"/>
    <mergeCell ref="AK16:AK17"/>
    <mergeCell ref="AL16:AL17"/>
    <mergeCell ref="AO16:AO17"/>
    <mergeCell ref="AR16:AR17"/>
    <mergeCell ref="AS16:AS17"/>
    <mergeCell ref="AT16:AT17"/>
    <mergeCell ref="AE16:AE17"/>
    <mergeCell ref="AF16:AF17"/>
    <mergeCell ref="AG16:AG17"/>
    <mergeCell ref="AH16:AH17"/>
    <mergeCell ref="AI16:AI17"/>
    <mergeCell ref="AJ16:AJ17"/>
    <mergeCell ref="Y16:Y17"/>
    <mergeCell ref="Z16:Z17"/>
    <mergeCell ref="AA16:AA17"/>
    <mergeCell ref="AB16:AB17"/>
    <mergeCell ref="X18:X19"/>
    <mergeCell ref="Y18:Y19"/>
    <mergeCell ref="Z18:Z19"/>
    <mergeCell ref="AA18:AA19"/>
    <mergeCell ref="AB18:AB19"/>
    <mergeCell ref="AC18:AC19"/>
    <mergeCell ref="R18:R19"/>
    <mergeCell ref="S18:S19"/>
    <mergeCell ref="T18:T19"/>
    <mergeCell ref="U18:U19"/>
    <mergeCell ref="V18:V19"/>
    <mergeCell ref="W18:W19"/>
    <mergeCell ref="L18:L19"/>
    <mergeCell ref="M18:M19"/>
    <mergeCell ref="N18:N19"/>
    <mergeCell ref="O18:O19"/>
    <mergeCell ref="P18:P19"/>
    <mergeCell ref="Q18:Q19"/>
    <mergeCell ref="AT18:AT19"/>
    <mergeCell ref="AU18:AU19"/>
    <mergeCell ref="AV18:AV19"/>
    <mergeCell ref="AW18:AW19"/>
    <mergeCell ref="AX18:AX19"/>
    <mergeCell ref="AY18:AY19"/>
    <mergeCell ref="AJ18:AJ19"/>
    <mergeCell ref="AK18:AK19"/>
    <mergeCell ref="AL18:AL19"/>
    <mergeCell ref="AO18:AO19"/>
    <mergeCell ref="AR18:AR19"/>
    <mergeCell ref="AS18:AS19"/>
    <mergeCell ref="AD18:AD19"/>
    <mergeCell ref="AE18:AE19"/>
    <mergeCell ref="AF18:AF19"/>
    <mergeCell ref="AG18:AG19"/>
    <mergeCell ref="AH18:AH19"/>
    <mergeCell ref="AI18:AI19"/>
    <mergeCell ref="U20:U21"/>
    <mergeCell ref="V20:V21"/>
    <mergeCell ref="W20:W21"/>
    <mergeCell ref="X20:X21"/>
    <mergeCell ref="M20:M21"/>
    <mergeCell ref="N20:N21"/>
    <mergeCell ref="O20:O21"/>
    <mergeCell ref="P20:P21"/>
    <mergeCell ref="Q20:Q21"/>
    <mergeCell ref="R20:R21"/>
    <mergeCell ref="G20:G21"/>
    <mergeCell ref="H20:H21"/>
    <mergeCell ref="I20:I21"/>
    <mergeCell ref="J20:J21"/>
    <mergeCell ref="K20:K21"/>
    <mergeCell ref="L20:L21"/>
    <mergeCell ref="A20:A21"/>
    <mergeCell ref="B20:B21"/>
    <mergeCell ref="C20:C21"/>
    <mergeCell ref="D20:D21"/>
    <mergeCell ref="E20:E21"/>
    <mergeCell ref="F20:F21"/>
    <mergeCell ref="A22:A23"/>
    <mergeCell ref="B22:B23"/>
    <mergeCell ref="C22:C23"/>
    <mergeCell ref="D22:D23"/>
    <mergeCell ref="E22:E23"/>
    <mergeCell ref="F22:F23"/>
    <mergeCell ref="AT20:AT21"/>
    <mergeCell ref="AU20:AU21"/>
    <mergeCell ref="AV20:AV21"/>
    <mergeCell ref="AW20:AW21"/>
    <mergeCell ref="AX20:AX21"/>
    <mergeCell ref="AY20:AY21"/>
    <mergeCell ref="AK20:AK21"/>
    <mergeCell ref="AL20:AL21"/>
    <mergeCell ref="AO20:AO21"/>
    <mergeCell ref="AP20:AP21"/>
    <mergeCell ref="AR20:AR21"/>
    <mergeCell ref="AS20:AS21"/>
    <mergeCell ref="AE20:AE21"/>
    <mergeCell ref="AF20:AF21"/>
    <mergeCell ref="AG20:AG21"/>
    <mergeCell ref="AH20:AH21"/>
    <mergeCell ref="AI20:AI21"/>
    <mergeCell ref="AJ20:AJ21"/>
    <mergeCell ref="Y20:Y21"/>
    <mergeCell ref="Z20:Z21"/>
    <mergeCell ref="AA20:AA21"/>
    <mergeCell ref="AB20:AB21"/>
    <mergeCell ref="AC20:AC21"/>
    <mergeCell ref="AD20:AD21"/>
    <mergeCell ref="S20:S21"/>
    <mergeCell ref="T20:T21"/>
    <mergeCell ref="AV22:AV23"/>
    <mergeCell ref="AW22:AW23"/>
    <mergeCell ref="AX22:AX23"/>
    <mergeCell ref="AY22:AY23"/>
    <mergeCell ref="A24:A25"/>
    <mergeCell ref="B24:B25"/>
    <mergeCell ref="C24:C25"/>
    <mergeCell ref="D24:D25"/>
    <mergeCell ref="E24:E25"/>
    <mergeCell ref="AK22:AK23"/>
    <mergeCell ref="AL22:AL23"/>
    <mergeCell ref="AO22:AO23"/>
    <mergeCell ref="AR22:AR23"/>
    <mergeCell ref="AS22:AS23"/>
    <mergeCell ref="AT22:AT23"/>
    <mergeCell ref="AE22:AE23"/>
    <mergeCell ref="AF22:AF23"/>
    <mergeCell ref="AG22:AG23"/>
    <mergeCell ref="AH22:AH23"/>
    <mergeCell ref="AI22:AI23"/>
    <mergeCell ref="AJ22:AJ23"/>
    <mergeCell ref="Y22:Y23"/>
    <mergeCell ref="Z22:Z23"/>
    <mergeCell ref="AA22:AA23"/>
    <mergeCell ref="AB22:AB23"/>
    <mergeCell ref="AC22:AC23"/>
    <mergeCell ref="AD22:AD23"/>
    <mergeCell ref="S22:S23"/>
    <mergeCell ref="T22:T23"/>
    <mergeCell ref="U22:U23"/>
    <mergeCell ref="V22:V23"/>
    <mergeCell ref="W22:W23"/>
    <mergeCell ref="T24:T25"/>
    <mergeCell ref="U24:U25"/>
    <mergeCell ref="V24:V25"/>
    <mergeCell ref="W24:W25"/>
    <mergeCell ref="L24:L25"/>
    <mergeCell ref="M24:M25"/>
    <mergeCell ref="N24:N25"/>
    <mergeCell ref="O24:O25"/>
    <mergeCell ref="P24:P25"/>
    <mergeCell ref="Q24:Q25"/>
    <mergeCell ref="F24:F25"/>
    <mergeCell ref="G24:G25"/>
    <mergeCell ref="H24:H25"/>
    <mergeCell ref="I24:I25"/>
    <mergeCell ref="J24:J25"/>
    <mergeCell ref="K24:K25"/>
    <mergeCell ref="AU22:AU23"/>
    <mergeCell ref="X22:X23"/>
    <mergeCell ref="M22:M23"/>
    <mergeCell ref="N22:N23"/>
    <mergeCell ref="O22:O23"/>
    <mergeCell ref="P22:P23"/>
    <mergeCell ref="Q22:Q23"/>
    <mergeCell ref="R22:R23"/>
    <mergeCell ref="G22:G23"/>
    <mergeCell ref="H22:H23"/>
    <mergeCell ref="I22:I23"/>
    <mergeCell ref="J22:J23"/>
    <mergeCell ref="K22:K23"/>
    <mergeCell ref="L22:L23"/>
    <mergeCell ref="A26:A27"/>
    <mergeCell ref="B26:B27"/>
    <mergeCell ref="C26:C27"/>
    <mergeCell ref="D26:D27"/>
    <mergeCell ref="E26:E27"/>
    <mergeCell ref="F26:F27"/>
    <mergeCell ref="AT24:AT25"/>
    <mergeCell ref="AU24:AU25"/>
    <mergeCell ref="AW24:AW25"/>
    <mergeCell ref="AV24:AV25"/>
    <mergeCell ref="AX24:AX25"/>
    <mergeCell ref="AY24:AY25"/>
    <mergeCell ref="AJ24:AJ25"/>
    <mergeCell ref="AK24:AK25"/>
    <mergeCell ref="AL24:AL25"/>
    <mergeCell ref="AO24:AO25"/>
    <mergeCell ref="AR24:AR25"/>
    <mergeCell ref="AS24:AS25"/>
    <mergeCell ref="AD24:AD25"/>
    <mergeCell ref="AE24:AE25"/>
    <mergeCell ref="AF24:AF25"/>
    <mergeCell ref="AG24:AG25"/>
    <mergeCell ref="AH24:AH25"/>
    <mergeCell ref="AI24:AI25"/>
    <mergeCell ref="X24:X25"/>
    <mergeCell ref="Y24:Y25"/>
    <mergeCell ref="Z24:Z25"/>
    <mergeCell ref="AA24:AA25"/>
    <mergeCell ref="AB24:AB25"/>
    <mergeCell ref="AC24:AC25"/>
    <mergeCell ref="R24:R25"/>
    <mergeCell ref="S24:S25"/>
    <mergeCell ref="AV26:AV27"/>
    <mergeCell ref="AW26:AW27"/>
    <mergeCell ref="AX26:AX27"/>
    <mergeCell ref="AY26:AY27"/>
    <mergeCell ref="A28:A29"/>
    <mergeCell ref="B28:B29"/>
    <mergeCell ref="C28:C29"/>
    <mergeCell ref="D28:D29"/>
    <mergeCell ref="E28:E29"/>
    <mergeCell ref="AK26:AK27"/>
    <mergeCell ref="AL26:AL27"/>
    <mergeCell ref="AO26:AO27"/>
    <mergeCell ref="AR26:AR27"/>
    <mergeCell ref="AS26:AS27"/>
    <mergeCell ref="AT26:AT27"/>
    <mergeCell ref="AE26:AE27"/>
    <mergeCell ref="AF26:AF27"/>
    <mergeCell ref="AG26:AG27"/>
    <mergeCell ref="AH26:AH27"/>
    <mergeCell ref="AI26:AI27"/>
    <mergeCell ref="AJ26:AJ27"/>
    <mergeCell ref="Y26:Y27"/>
    <mergeCell ref="Z26:Z27"/>
    <mergeCell ref="AA26:AA27"/>
    <mergeCell ref="AB26:AB27"/>
    <mergeCell ref="AC26:AC27"/>
    <mergeCell ref="AD26:AD27"/>
    <mergeCell ref="S26:S27"/>
    <mergeCell ref="T26:T27"/>
    <mergeCell ref="U26:U27"/>
    <mergeCell ref="V26:V27"/>
    <mergeCell ref="W26:W27"/>
    <mergeCell ref="T28:T29"/>
    <mergeCell ref="U28:U29"/>
    <mergeCell ref="V28:V29"/>
    <mergeCell ref="W28:W29"/>
    <mergeCell ref="L28:L29"/>
    <mergeCell ref="M28:M29"/>
    <mergeCell ref="N28:N29"/>
    <mergeCell ref="O28:O29"/>
    <mergeCell ref="P28:P29"/>
    <mergeCell ref="Q28:Q29"/>
    <mergeCell ref="F28:F29"/>
    <mergeCell ref="G28:G29"/>
    <mergeCell ref="H28:H29"/>
    <mergeCell ref="I28:I29"/>
    <mergeCell ref="J28:J29"/>
    <mergeCell ref="K28:K29"/>
    <mergeCell ref="AU26:AU27"/>
    <mergeCell ref="X26:X27"/>
    <mergeCell ref="M26:M27"/>
    <mergeCell ref="N26:N27"/>
    <mergeCell ref="O26:O27"/>
    <mergeCell ref="P26:P27"/>
    <mergeCell ref="Q26:Q27"/>
    <mergeCell ref="R26:R27"/>
    <mergeCell ref="G26:G27"/>
    <mergeCell ref="H26:H27"/>
    <mergeCell ref="I26:I27"/>
    <mergeCell ref="J26:J27"/>
    <mergeCell ref="K26:K27"/>
    <mergeCell ref="L26:L27"/>
    <mergeCell ref="A30:A31"/>
    <mergeCell ref="B30:B31"/>
    <mergeCell ref="C30:C31"/>
    <mergeCell ref="D30:D31"/>
    <mergeCell ref="E30:E31"/>
    <mergeCell ref="F30:F31"/>
    <mergeCell ref="AT28:AT29"/>
    <mergeCell ref="AU28:AU29"/>
    <mergeCell ref="AW28:AW29"/>
    <mergeCell ref="AV28:AV29"/>
    <mergeCell ref="AX28:AX29"/>
    <mergeCell ref="AY28:AY29"/>
    <mergeCell ref="AJ28:AJ29"/>
    <mergeCell ref="AK28:AK29"/>
    <mergeCell ref="AL28:AL29"/>
    <mergeCell ref="AO28:AO29"/>
    <mergeCell ref="AR28:AR29"/>
    <mergeCell ref="AS28:AS29"/>
    <mergeCell ref="AD28:AD29"/>
    <mergeCell ref="AE28:AE29"/>
    <mergeCell ref="AF28:AF29"/>
    <mergeCell ref="AG28:AG29"/>
    <mergeCell ref="AH28:AH29"/>
    <mergeCell ref="AI28:AI29"/>
    <mergeCell ref="X28:X29"/>
    <mergeCell ref="Y28:Y29"/>
    <mergeCell ref="Z28:Z29"/>
    <mergeCell ref="AA28:AA29"/>
    <mergeCell ref="AB28:AB29"/>
    <mergeCell ref="AC28:AC29"/>
    <mergeCell ref="R28:R29"/>
    <mergeCell ref="S28:S29"/>
    <mergeCell ref="AV30:AV31"/>
    <mergeCell ref="AW30:AW31"/>
    <mergeCell ref="AX30:AX31"/>
    <mergeCell ref="AY30:AY31"/>
    <mergeCell ref="A32:A33"/>
    <mergeCell ref="B32:B33"/>
    <mergeCell ref="C32:C33"/>
    <mergeCell ref="D32:D33"/>
    <mergeCell ref="E32:E33"/>
    <mergeCell ref="AK30:AK31"/>
    <mergeCell ref="AL30:AL31"/>
    <mergeCell ref="AO30:AO31"/>
    <mergeCell ref="AR30:AR31"/>
    <mergeCell ref="AS30:AS31"/>
    <mergeCell ref="AT30:AT31"/>
    <mergeCell ref="AE30:AE31"/>
    <mergeCell ref="AF30:AF31"/>
    <mergeCell ref="AG30:AG31"/>
    <mergeCell ref="AH30:AH31"/>
    <mergeCell ref="AI30:AI31"/>
    <mergeCell ref="AJ30:AJ31"/>
    <mergeCell ref="Y30:Y31"/>
    <mergeCell ref="Z30:Z31"/>
    <mergeCell ref="AA30:AA31"/>
    <mergeCell ref="AB30:AB31"/>
    <mergeCell ref="AC30:AC31"/>
    <mergeCell ref="AD30:AD31"/>
    <mergeCell ref="S30:S31"/>
    <mergeCell ref="T30:T31"/>
    <mergeCell ref="U30:U31"/>
    <mergeCell ref="V30:V31"/>
    <mergeCell ref="W30:W31"/>
    <mergeCell ref="T32:T33"/>
    <mergeCell ref="U32:U33"/>
    <mergeCell ref="V32:V33"/>
    <mergeCell ref="W32:W33"/>
    <mergeCell ref="L32:L33"/>
    <mergeCell ref="M32:M33"/>
    <mergeCell ref="N32:N33"/>
    <mergeCell ref="O32:O33"/>
    <mergeCell ref="P32:P33"/>
    <mergeCell ref="Q32:Q33"/>
    <mergeCell ref="F32:F33"/>
    <mergeCell ref="G32:G33"/>
    <mergeCell ref="H32:H33"/>
    <mergeCell ref="I32:I33"/>
    <mergeCell ref="J32:J33"/>
    <mergeCell ref="K32:K33"/>
    <mergeCell ref="AU30:AU31"/>
    <mergeCell ref="X30:X31"/>
    <mergeCell ref="M30:M31"/>
    <mergeCell ref="N30:N31"/>
    <mergeCell ref="O30:O31"/>
    <mergeCell ref="P30:P31"/>
    <mergeCell ref="Q30:Q31"/>
    <mergeCell ref="R30:R31"/>
    <mergeCell ref="G30:G31"/>
    <mergeCell ref="H30:H31"/>
    <mergeCell ref="I30:I31"/>
    <mergeCell ref="J30:J31"/>
    <mergeCell ref="K30:K31"/>
    <mergeCell ref="L30:L31"/>
    <mergeCell ref="A34:A35"/>
    <mergeCell ref="B34:B35"/>
    <mergeCell ref="C34:C35"/>
    <mergeCell ref="D34:D35"/>
    <mergeCell ref="E34:E35"/>
    <mergeCell ref="F34:F35"/>
    <mergeCell ref="AT32:AT33"/>
    <mergeCell ref="AU32:AU33"/>
    <mergeCell ref="AV32:AV33"/>
    <mergeCell ref="AW32:AW33"/>
    <mergeCell ref="AX32:AX33"/>
    <mergeCell ref="AY32:AY33"/>
    <mergeCell ref="AJ32:AJ33"/>
    <mergeCell ref="AK32:AK33"/>
    <mergeCell ref="AL32:AL33"/>
    <mergeCell ref="AO32:AO33"/>
    <mergeCell ref="AR32:AR33"/>
    <mergeCell ref="AS32:AS33"/>
    <mergeCell ref="AD32:AD33"/>
    <mergeCell ref="AE32:AE33"/>
    <mergeCell ref="AF32:AF33"/>
    <mergeCell ref="AG32:AG33"/>
    <mergeCell ref="AH32:AH33"/>
    <mergeCell ref="AI32:AI33"/>
    <mergeCell ref="X32:X33"/>
    <mergeCell ref="Y32:Y33"/>
    <mergeCell ref="Z32:Z33"/>
    <mergeCell ref="AA32:AA33"/>
    <mergeCell ref="AB32:AB33"/>
    <mergeCell ref="AC32:AC33"/>
    <mergeCell ref="R32:R33"/>
    <mergeCell ref="S32:S33"/>
    <mergeCell ref="AV34:AV35"/>
    <mergeCell ref="AW34:AW35"/>
    <mergeCell ref="AX34:AX35"/>
    <mergeCell ref="AY34:AY35"/>
    <mergeCell ref="A36:A37"/>
    <mergeCell ref="B36:B37"/>
    <mergeCell ref="C36:C37"/>
    <mergeCell ref="D36:D37"/>
    <mergeCell ref="E36:E37"/>
    <mergeCell ref="AK34:AK35"/>
    <mergeCell ref="AL34:AL35"/>
    <mergeCell ref="AO34:AO35"/>
    <mergeCell ref="AR34:AR35"/>
    <mergeCell ref="AS34:AS35"/>
    <mergeCell ref="AT34:AT35"/>
    <mergeCell ref="AE34:AE35"/>
    <mergeCell ref="AF34:AF35"/>
    <mergeCell ref="AG34:AG35"/>
    <mergeCell ref="AH34:AH35"/>
    <mergeCell ref="AI34:AI35"/>
    <mergeCell ref="AJ34:AJ35"/>
    <mergeCell ref="Y34:Y35"/>
    <mergeCell ref="Z34:Z35"/>
    <mergeCell ref="AA34:AA35"/>
    <mergeCell ref="AB34:AB35"/>
    <mergeCell ref="AC34:AC35"/>
    <mergeCell ref="AD34:AD35"/>
    <mergeCell ref="S34:S35"/>
    <mergeCell ref="T34:T35"/>
    <mergeCell ref="U34:U35"/>
    <mergeCell ref="V34:V35"/>
    <mergeCell ref="W34:W35"/>
    <mergeCell ref="T36:T37"/>
    <mergeCell ref="U36:U37"/>
    <mergeCell ref="V36:V37"/>
    <mergeCell ref="W36:W37"/>
    <mergeCell ref="L36:L37"/>
    <mergeCell ref="M36:M37"/>
    <mergeCell ref="N36:N37"/>
    <mergeCell ref="O36:O37"/>
    <mergeCell ref="P36:P37"/>
    <mergeCell ref="Q36:Q37"/>
    <mergeCell ref="F36:F37"/>
    <mergeCell ref="G36:G37"/>
    <mergeCell ref="H36:H37"/>
    <mergeCell ref="I36:I37"/>
    <mergeCell ref="J36:J37"/>
    <mergeCell ref="K36:K37"/>
    <mergeCell ref="AU34:AU35"/>
    <mergeCell ref="X34:X35"/>
    <mergeCell ref="M34:M35"/>
    <mergeCell ref="N34:N35"/>
    <mergeCell ref="O34:O35"/>
    <mergeCell ref="P34:P35"/>
    <mergeCell ref="Q34:Q35"/>
    <mergeCell ref="R34:R35"/>
    <mergeCell ref="G34:G35"/>
    <mergeCell ref="H34:H35"/>
    <mergeCell ref="I34:I35"/>
    <mergeCell ref="J34:J35"/>
    <mergeCell ref="K34:K35"/>
    <mergeCell ref="L34:L35"/>
    <mergeCell ref="A38:A39"/>
    <mergeCell ref="B38:B39"/>
    <mergeCell ref="C38:C39"/>
    <mergeCell ref="D38:D39"/>
    <mergeCell ref="E38:E39"/>
    <mergeCell ref="F38:F39"/>
    <mergeCell ref="AT36:AT37"/>
    <mergeCell ref="AU36:AU37"/>
    <mergeCell ref="AV36:AV37"/>
    <mergeCell ref="AW36:AW37"/>
    <mergeCell ref="AX36:AX37"/>
    <mergeCell ref="AY36:AY37"/>
    <mergeCell ref="AJ36:AJ37"/>
    <mergeCell ref="AK36:AK37"/>
    <mergeCell ref="AL36:AL37"/>
    <mergeCell ref="AO36:AO37"/>
    <mergeCell ref="AR36:AR37"/>
    <mergeCell ref="AS36:AS37"/>
    <mergeCell ref="AD36:AD37"/>
    <mergeCell ref="AE36:AE37"/>
    <mergeCell ref="AF36:AF37"/>
    <mergeCell ref="AG36:AG37"/>
    <mergeCell ref="AH36:AH37"/>
    <mergeCell ref="AI36:AI37"/>
    <mergeCell ref="X36:X37"/>
    <mergeCell ref="Y36:Y37"/>
    <mergeCell ref="Z36:Z37"/>
    <mergeCell ref="AA36:AA37"/>
    <mergeCell ref="AB36:AB37"/>
    <mergeCell ref="AC36:AC37"/>
    <mergeCell ref="R36:R37"/>
    <mergeCell ref="S36:S37"/>
    <mergeCell ref="AV38:AV39"/>
    <mergeCell ref="AW38:AW39"/>
    <mergeCell ref="AX38:AX39"/>
    <mergeCell ref="AY38:AY39"/>
    <mergeCell ref="A40:A41"/>
    <mergeCell ref="B40:B41"/>
    <mergeCell ref="C40:C41"/>
    <mergeCell ref="D40:D41"/>
    <mergeCell ref="E40:E41"/>
    <mergeCell ref="AK38:AK39"/>
    <mergeCell ref="AL38:AL39"/>
    <mergeCell ref="AO38:AO39"/>
    <mergeCell ref="AR38:AR39"/>
    <mergeCell ref="AS38:AS39"/>
    <mergeCell ref="AT38:AT39"/>
    <mergeCell ref="AE38:AE39"/>
    <mergeCell ref="AF38:AF39"/>
    <mergeCell ref="AG38:AG39"/>
    <mergeCell ref="AH38:AH39"/>
    <mergeCell ref="AI38:AI39"/>
    <mergeCell ref="AJ38:AJ39"/>
    <mergeCell ref="Y38:Y39"/>
    <mergeCell ref="Z38:Z39"/>
    <mergeCell ref="AA38:AA39"/>
    <mergeCell ref="AB38:AB39"/>
    <mergeCell ref="AC38:AC39"/>
    <mergeCell ref="AD38:AD39"/>
    <mergeCell ref="S38:S39"/>
    <mergeCell ref="T38:T39"/>
    <mergeCell ref="U38:U39"/>
    <mergeCell ref="V38:V39"/>
    <mergeCell ref="W38:W39"/>
    <mergeCell ref="T40:T41"/>
    <mergeCell ref="U40:U41"/>
    <mergeCell ref="V40:V41"/>
    <mergeCell ref="W40:W41"/>
    <mergeCell ref="L40:L41"/>
    <mergeCell ref="M40:M41"/>
    <mergeCell ref="N40:N41"/>
    <mergeCell ref="O40:O41"/>
    <mergeCell ref="P40:P41"/>
    <mergeCell ref="Q40:Q41"/>
    <mergeCell ref="F40:F41"/>
    <mergeCell ref="G40:G41"/>
    <mergeCell ref="H40:H41"/>
    <mergeCell ref="I40:I41"/>
    <mergeCell ref="J40:J41"/>
    <mergeCell ref="K40:K41"/>
    <mergeCell ref="AU38:AU39"/>
    <mergeCell ref="X38:X39"/>
    <mergeCell ref="M38:M39"/>
    <mergeCell ref="N38:N39"/>
    <mergeCell ref="O38:O39"/>
    <mergeCell ref="P38:P39"/>
    <mergeCell ref="Q38:Q39"/>
    <mergeCell ref="R38:R39"/>
    <mergeCell ref="G38:G39"/>
    <mergeCell ref="H38:H39"/>
    <mergeCell ref="I38:I39"/>
    <mergeCell ref="J38:J39"/>
    <mergeCell ref="K38:K39"/>
    <mergeCell ref="L38:L39"/>
    <mergeCell ref="A42:A43"/>
    <mergeCell ref="B42:B43"/>
    <mergeCell ref="C42:C43"/>
    <mergeCell ref="D42:D43"/>
    <mergeCell ref="E42:E43"/>
    <mergeCell ref="F42:F43"/>
    <mergeCell ref="AT40:AT41"/>
    <mergeCell ref="AU40:AU41"/>
    <mergeCell ref="AV40:AV41"/>
    <mergeCell ref="AW40:AW41"/>
    <mergeCell ref="AX40:AX41"/>
    <mergeCell ref="AY40:AY41"/>
    <mergeCell ref="AJ40:AJ41"/>
    <mergeCell ref="AK40:AK41"/>
    <mergeCell ref="AL40:AL41"/>
    <mergeCell ref="AO40:AO41"/>
    <mergeCell ref="AR40:AR41"/>
    <mergeCell ref="AS40:AS41"/>
    <mergeCell ref="AD40:AD41"/>
    <mergeCell ref="AE40:AE41"/>
    <mergeCell ref="AF40:AF41"/>
    <mergeCell ref="AG40:AG41"/>
    <mergeCell ref="AH40:AH41"/>
    <mergeCell ref="AI40:AI41"/>
    <mergeCell ref="X40:X41"/>
    <mergeCell ref="Y40:Y41"/>
    <mergeCell ref="Z40:Z41"/>
    <mergeCell ref="AA40:AA41"/>
    <mergeCell ref="AB40:AB41"/>
    <mergeCell ref="AC40:AC41"/>
    <mergeCell ref="R40:R41"/>
    <mergeCell ref="S40:S41"/>
    <mergeCell ref="AV42:AV43"/>
    <mergeCell ref="AW42:AW43"/>
    <mergeCell ref="AX42:AX43"/>
    <mergeCell ref="AY42:AY43"/>
    <mergeCell ref="A44:A45"/>
    <mergeCell ref="B44:B45"/>
    <mergeCell ref="C44:C45"/>
    <mergeCell ref="D44:D45"/>
    <mergeCell ref="E44:E45"/>
    <mergeCell ref="AK42:AK43"/>
    <mergeCell ref="AL42:AL43"/>
    <mergeCell ref="AO42:AO43"/>
    <mergeCell ref="AR42:AR43"/>
    <mergeCell ref="AS42:AS43"/>
    <mergeCell ref="AT42:AT43"/>
    <mergeCell ref="AE42:AE43"/>
    <mergeCell ref="AF42:AF43"/>
    <mergeCell ref="AG42:AG43"/>
    <mergeCell ref="AH42:AH43"/>
    <mergeCell ref="AI42:AI43"/>
    <mergeCell ref="AJ42:AJ43"/>
    <mergeCell ref="Y42:Y43"/>
    <mergeCell ref="Z42:Z43"/>
    <mergeCell ref="AA42:AA43"/>
    <mergeCell ref="AB42:AB43"/>
    <mergeCell ref="AC42:AC43"/>
    <mergeCell ref="AD42:AD43"/>
    <mergeCell ref="S42:S43"/>
    <mergeCell ref="T42:T43"/>
    <mergeCell ref="U42:U43"/>
    <mergeCell ref="V42:V43"/>
    <mergeCell ref="W42:W43"/>
    <mergeCell ref="T44:T45"/>
    <mergeCell ref="U44:U45"/>
    <mergeCell ref="V44:V45"/>
    <mergeCell ref="W44:W45"/>
    <mergeCell ref="L44:L45"/>
    <mergeCell ref="M44:M45"/>
    <mergeCell ref="N44:N45"/>
    <mergeCell ref="O44:O45"/>
    <mergeCell ref="P44:P45"/>
    <mergeCell ref="Q44:Q45"/>
    <mergeCell ref="F44:F45"/>
    <mergeCell ref="G44:G45"/>
    <mergeCell ref="H44:H45"/>
    <mergeCell ref="I44:I45"/>
    <mergeCell ref="J44:J45"/>
    <mergeCell ref="K44:K45"/>
    <mergeCell ref="AU42:AU43"/>
    <mergeCell ref="X42:X43"/>
    <mergeCell ref="M42:M43"/>
    <mergeCell ref="N42:N43"/>
    <mergeCell ref="O42:O43"/>
    <mergeCell ref="P42:P43"/>
    <mergeCell ref="Q42:Q43"/>
    <mergeCell ref="R42:R43"/>
    <mergeCell ref="G42:G43"/>
    <mergeCell ref="H42:H43"/>
    <mergeCell ref="I42:I43"/>
    <mergeCell ref="J42:J43"/>
    <mergeCell ref="K42:K43"/>
    <mergeCell ref="L42:L43"/>
    <mergeCell ref="A46:A47"/>
    <mergeCell ref="B46:B47"/>
    <mergeCell ref="C46:C47"/>
    <mergeCell ref="D46:D47"/>
    <mergeCell ref="E46:E47"/>
    <mergeCell ref="F46:F47"/>
    <mergeCell ref="AT44:AT45"/>
    <mergeCell ref="AU44:AU45"/>
    <mergeCell ref="AV44:AV45"/>
    <mergeCell ref="AW44:AW45"/>
    <mergeCell ref="AX44:AX45"/>
    <mergeCell ref="AY44:AY45"/>
    <mergeCell ref="AJ44:AJ45"/>
    <mergeCell ref="AK44:AK45"/>
    <mergeCell ref="AL44:AL45"/>
    <mergeCell ref="AO44:AO45"/>
    <mergeCell ref="AR44:AR45"/>
    <mergeCell ref="AS44:AS45"/>
    <mergeCell ref="AD44:AD45"/>
    <mergeCell ref="AE44:AE45"/>
    <mergeCell ref="AF44:AF45"/>
    <mergeCell ref="AG44:AG45"/>
    <mergeCell ref="AH44:AH45"/>
    <mergeCell ref="AI44:AI45"/>
    <mergeCell ref="X44:X45"/>
    <mergeCell ref="Y44:Y45"/>
    <mergeCell ref="Z44:Z45"/>
    <mergeCell ref="AA44:AA45"/>
    <mergeCell ref="AB44:AB45"/>
    <mergeCell ref="AC44:AC45"/>
    <mergeCell ref="R44:R45"/>
    <mergeCell ref="S44:S45"/>
    <mergeCell ref="AV46:AV47"/>
    <mergeCell ref="AW46:AW47"/>
    <mergeCell ref="AX46:AX47"/>
    <mergeCell ref="AY46:AY47"/>
    <mergeCell ref="A48:A49"/>
    <mergeCell ref="B48:B49"/>
    <mergeCell ref="C48:C49"/>
    <mergeCell ref="D48:D49"/>
    <mergeCell ref="E48:E49"/>
    <mergeCell ref="AK46:AK47"/>
    <mergeCell ref="AL46:AL47"/>
    <mergeCell ref="AO46:AO47"/>
    <mergeCell ref="AR46:AR47"/>
    <mergeCell ref="AS46:AS47"/>
    <mergeCell ref="AT46:AT47"/>
    <mergeCell ref="AE46:AE47"/>
    <mergeCell ref="AF46:AF47"/>
    <mergeCell ref="AG46:AG47"/>
    <mergeCell ref="AH46:AH47"/>
    <mergeCell ref="AI46:AI47"/>
    <mergeCell ref="AJ46:AJ47"/>
    <mergeCell ref="Y46:Y47"/>
    <mergeCell ref="Z46:Z47"/>
    <mergeCell ref="AA46:AA47"/>
    <mergeCell ref="AB46:AB47"/>
    <mergeCell ref="AC46:AC47"/>
    <mergeCell ref="AD46:AD47"/>
    <mergeCell ref="S46:S47"/>
    <mergeCell ref="T46:T47"/>
    <mergeCell ref="U46:U47"/>
    <mergeCell ref="V46:V47"/>
    <mergeCell ref="W46:W47"/>
    <mergeCell ref="T48:T49"/>
    <mergeCell ref="U48:U49"/>
    <mergeCell ref="V48:V49"/>
    <mergeCell ref="W48:W49"/>
    <mergeCell ref="L48:L49"/>
    <mergeCell ref="M48:M49"/>
    <mergeCell ref="N48:N49"/>
    <mergeCell ref="O48:O49"/>
    <mergeCell ref="P48:P49"/>
    <mergeCell ref="Q48:Q49"/>
    <mergeCell ref="F48:F49"/>
    <mergeCell ref="G48:G49"/>
    <mergeCell ref="H48:H49"/>
    <mergeCell ref="I48:I49"/>
    <mergeCell ref="J48:J49"/>
    <mergeCell ref="K48:K49"/>
    <mergeCell ref="AU46:AU47"/>
    <mergeCell ref="X46:X47"/>
    <mergeCell ref="M46:M47"/>
    <mergeCell ref="N46:N47"/>
    <mergeCell ref="O46:O47"/>
    <mergeCell ref="P46:P47"/>
    <mergeCell ref="Q46:Q47"/>
    <mergeCell ref="R46:R47"/>
    <mergeCell ref="G46:G47"/>
    <mergeCell ref="H46:H47"/>
    <mergeCell ref="I46:I47"/>
    <mergeCell ref="J46:J47"/>
    <mergeCell ref="K46:K47"/>
    <mergeCell ref="L46:L47"/>
    <mergeCell ref="A50:A51"/>
    <mergeCell ref="B50:B51"/>
    <mergeCell ref="C50:C51"/>
    <mergeCell ref="D50:D51"/>
    <mergeCell ref="E50:E51"/>
    <mergeCell ref="F50:F51"/>
    <mergeCell ref="AT48:AT49"/>
    <mergeCell ref="AU48:AU49"/>
    <mergeCell ref="AW48:AW49"/>
    <mergeCell ref="AV48:AV49"/>
    <mergeCell ref="AX48:AX49"/>
    <mergeCell ref="AY48:AY49"/>
    <mergeCell ref="AJ48:AJ49"/>
    <mergeCell ref="AK48:AK49"/>
    <mergeCell ref="AL48:AL49"/>
    <mergeCell ref="AO48:AO49"/>
    <mergeCell ref="AR48:AR49"/>
    <mergeCell ref="AS48:AS49"/>
    <mergeCell ref="AD48:AD49"/>
    <mergeCell ref="AE48:AE49"/>
    <mergeCell ref="AF48:AF49"/>
    <mergeCell ref="AG48:AG49"/>
    <mergeCell ref="AH48:AH49"/>
    <mergeCell ref="AI48:AI49"/>
    <mergeCell ref="X48:X49"/>
    <mergeCell ref="Y48:Y49"/>
    <mergeCell ref="Z48:Z49"/>
    <mergeCell ref="AA48:AA49"/>
    <mergeCell ref="AB48:AB49"/>
    <mergeCell ref="AC48:AC49"/>
    <mergeCell ref="R48:R49"/>
    <mergeCell ref="S48:S49"/>
    <mergeCell ref="AV50:AV51"/>
    <mergeCell ref="AW50:AW51"/>
    <mergeCell ref="AX50:AX51"/>
    <mergeCell ref="AY50:AY51"/>
    <mergeCell ref="A52:A53"/>
    <mergeCell ref="B52:B53"/>
    <mergeCell ref="C52:C53"/>
    <mergeCell ref="D52:D53"/>
    <mergeCell ref="E52:E53"/>
    <mergeCell ref="AK50:AK51"/>
    <mergeCell ref="AL50:AL51"/>
    <mergeCell ref="AO50:AO51"/>
    <mergeCell ref="AR50:AR51"/>
    <mergeCell ref="AS50:AS51"/>
    <mergeCell ref="AT50:AT51"/>
    <mergeCell ref="AE50:AE51"/>
    <mergeCell ref="AF50:AF51"/>
    <mergeCell ref="AG50:AG51"/>
    <mergeCell ref="AH50:AH51"/>
    <mergeCell ref="AI50:AI51"/>
    <mergeCell ref="AJ50:AJ51"/>
    <mergeCell ref="Y50:Y51"/>
    <mergeCell ref="Z50:Z51"/>
    <mergeCell ref="AA50:AA51"/>
    <mergeCell ref="AB50:AB51"/>
    <mergeCell ref="AC50:AC51"/>
    <mergeCell ref="AD50:AD51"/>
    <mergeCell ref="S50:S51"/>
    <mergeCell ref="T50:T51"/>
    <mergeCell ref="U50:U51"/>
    <mergeCell ref="V50:V51"/>
    <mergeCell ref="W50:W51"/>
    <mergeCell ref="T52:T53"/>
    <mergeCell ref="U52:U53"/>
    <mergeCell ref="V52:V53"/>
    <mergeCell ref="W52:W53"/>
    <mergeCell ref="L52:L53"/>
    <mergeCell ref="M52:M53"/>
    <mergeCell ref="N52:N53"/>
    <mergeCell ref="O52:O53"/>
    <mergeCell ref="P52:P53"/>
    <mergeCell ref="Q52:Q53"/>
    <mergeCell ref="F52:F53"/>
    <mergeCell ref="G52:G53"/>
    <mergeCell ref="H52:H53"/>
    <mergeCell ref="I52:I53"/>
    <mergeCell ref="J52:J53"/>
    <mergeCell ref="K52:K53"/>
    <mergeCell ref="AU50:AU51"/>
    <mergeCell ref="X50:X51"/>
    <mergeCell ref="M50:M51"/>
    <mergeCell ref="N50:N51"/>
    <mergeCell ref="O50:O51"/>
    <mergeCell ref="P50:P51"/>
    <mergeCell ref="Q50:Q51"/>
    <mergeCell ref="R50:R51"/>
    <mergeCell ref="G50:G51"/>
    <mergeCell ref="H50:H51"/>
    <mergeCell ref="I50:I51"/>
    <mergeCell ref="J50:J51"/>
    <mergeCell ref="K50:K51"/>
    <mergeCell ref="L50:L51"/>
    <mergeCell ref="A54:A55"/>
    <mergeCell ref="B54:B55"/>
    <mergeCell ref="C54:C55"/>
    <mergeCell ref="D54:D55"/>
    <mergeCell ref="E54:E55"/>
    <mergeCell ref="F54:F55"/>
    <mergeCell ref="AT52:AT53"/>
    <mergeCell ref="AU52:AU53"/>
    <mergeCell ref="AV52:AV53"/>
    <mergeCell ref="AW52:AW53"/>
    <mergeCell ref="AX52:AX53"/>
    <mergeCell ref="AY52:AY53"/>
    <mergeCell ref="AJ52:AJ53"/>
    <mergeCell ref="AK52:AK53"/>
    <mergeCell ref="AL52:AL53"/>
    <mergeCell ref="AO52:AO53"/>
    <mergeCell ref="AR52:AR53"/>
    <mergeCell ref="AS52:AS53"/>
    <mergeCell ref="AD52:AD53"/>
    <mergeCell ref="AE52:AE53"/>
    <mergeCell ref="AF52:AF53"/>
    <mergeCell ref="AG52:AG53"/>
    <mergeCell ref="AH52:AH53"/>
    <mergeCell ref="AI52:AI53"/>
    <mergeCell ref="X52:X53"/>
    <mergeCell ref="Y52:Y53"/>
    <mergeCell ref="Z52:Z53"/>
    <mergeCell ref="AB52:AB53"/>
    <mergeCell ref="AC52:AC53"/>
    <mergeCell ref="AA52:AA53"/>
    <mergeCell ref="R52:R53"/>
    <mergeCell ref="S52:S53"/>
    <mergeCell ref="AV54:AV55"/>
    <mergeCell ref="AW54:AW55"/>
    <mergeCell ref="AX54:AX55"/>
    <mergeCell ref="AY54:AY55"/>
    <mergeCell ref="A56:A57"/>
    <mergeCell ref="B56:B57"/>
    <mergeCell ref="C56:C57"/>
    <mergeCell ref="D56:D57"/>
    <mergeCell ref="E56:E57"/>
    <mergeCell ref="AK54:AK55"/>
    <mergeCell ref="AL54:AL55"/>
    <mergeCell ref="AO54:AO55"/>
    <mergeCell ref="AR54:AR55"/>
    <mergeCell ref="AS54:AS55"/>
    <mergeCell ref="AT54:AT55"/>
    <mergeCell ref="AE54:AE55"/>
    <mergeCell ref="AF54:AF55"/>
    <mergeCell ref="AG54:AG55"/>
    <mergeCell ref="AH54:AH55"/>
    <mergeCell ref="AI54:AI55"/>
    <mergeCell ref="AJ54:AJ55"/>
    <mergeCell ref="Y54:Y55"/>
    <mergeCell ref="Z54:Z55"/>
    <mergeCell ref="AA54:AA55"/>
    <mergeCell ref="AB54:AB55"/>
    <mergeCell ref="AC54:AC55"/>
    <mergeCell ref="AD54:AD55"/>
    <mergeCell ref="S54:S55"/>
    <mergeCell ref="T54:T55"/>
    <mergeCell ref="U54:U55"/>
    <mergeCell ref="V54:V55"/>
    <mergeCell ref="W54:W55"/>
    <mergeCell ref="T56:T57"/>
    <mergeCell ref="U56:U57"/>
    <mergeCell ref="V56:V57"/>
    <mergeCell ref="W56:W57"/>
    <mergeCell ref="L56:L57"/>
    <mergeCell ref="M56:M57"/>
    <mergeCell ref="N56:N57"/>
    <mergeCell ref="O56:O57"/>
    <mergeCell ref="P56:P57"/>
    <mergeCell ref="Q56:Q57"/>
    <mergeCell ref="F56:F57"/>
    <mergeCell ref="G56:G57"/>
    <mergeCell ref="H56:H57"/>
    <mergeCell ref="I56:I57"/>
    <mergeCell ref="J56:J57"/>
    <mergeCell ref="K56:K57"/>
    <mergeCell ref="AU54:AU55"/>
    <mergeCell ref="X54:X55"/>
    <mergeCell ref="M54:M55"/>
    <mergeCell ref="N54:N55"/>
    <mergeCell ref="O54:O55"/>
    <mergeCell ref="P54:P55"/>
    <mergeCell ref="Q54:Q55"/>
    <mergeCell ref="R54:R55"/>
    <mergeCell ref="G54:G55"/>
    <mergeCell ref="H54:H55"/>
    <mergeCell ref="I54:I55"/>
    <mergeCell ref="J54:J55"/>
    <mergeCell ref="K54:K55"/>
    <mergeCell ref="L54:L55"/>
    <mergeCell ref="A58:A59"/>
    <mergeCell ref="B58:B59"/>
    <mergeCell ref="C58:C59"/>
    <mergeCell ref="D58:D59"/>
    <mergeCell ref="E58:E59"/>
    <mergeCell ref="F58:F59"/>
    <mergeCell ref="AT56:AT57"/>
    <mergeCell ref="AU56:AU57"/>
    <mergeCell ref="AV56:AV57"/>
    <mergeCell ref="AW56:AW57"/>
    <mergeCell ref="AX56:AX57"/>
    <mergeCell ref="AY56:AY57"/>
    <mergeCell ref="AJ56:AJ57"/>
    <mergeCell ref="AK56:AK57"/>
    <mergeCell ref="AL56:AL57"/>
    <mergeCell ref="AO56:AO57"/>
    <mergeCell ref="AR56:AR57"/>
    <mergeCell ref="AS56:AS57"/>
    <mergeCell ref="AD56:AD57"/>
    <mergeCell ref="AE56:AE57"/>
    <mergeCell ref="AF56:AF57"/>
    <mergeCell ref="AG56:AG57"/>
    <mergeCell ref="AH56:AH57"/>
    <mergeCell ref="AI56:AI57"/>
    <mergeCell ref="X56:X57"/>
    <mergeCell ref="Y56:Y57"/>
    <mergeCell ref="Z56:Z57"/>
    <mergeCell ref="AA56:AA57"/>
    <mergeCell ref="AB56:AB57"/>
    <mergeCell ref="AC56:AC57"/>
    <mergeCell ref="R56:R57"/>
    <mergeCell ref="S56:S57"/>
    <mergeCell ref="AV58:AV59"/>
    <mergeCell ref="AW58:AW59"/>
    <mergeCell ref="AX58:AX59"/>
    <mergeCell ref="AY58:AY59"/>
    <mergeCell ref="A60:A61"/>
    <mergeCell ref="B60:B61"/>
    <mergeCell ref="C60:C61"/>
    <mergeCell ref="D60:D61"/>
    <mergeCell ref="E60:E61"/>
    <mergeCell ref="AK58:AK59"/>
    <mergeCell ref="AL58:AL59"/>
    <mergeCell ref="AO58:AO59"/>
    <mergeCell ref="AR58:AR59"/>
    <mergeCell ref="AS58:AS59"/>
    <mergeCell ref="AT58:AT59"/>
    <mergeCell ref="AE58:AE59"/>
    <mergeCell ref="AF58:AF59"/>
    <mergeCell ref="AG58:AG59"/>
    <mergeCell ref="AH58:AH59"/>
    <mergeCell ref="AI58:AI59"/>
    <mergeCell ref="AJ58:AJ59"/>
    <mergeCell ref="Y58:Y59"/>
    <mergeCell ref="Z58:Z59"/>
    <mergeCell ref="AA58:AA59"/>
    <mergeCell ref="AB58:AB59"/>
    <mergeCell ref="AC58:AC59"/>
    <mergeCell ref="AD58:AD59"/>
    <mergeCell ref="S58:S59"/>
    <mergeCell ref="T58:T59"/>
    <mergeCell ref="U58:U59"/>
    <mergeCell ref="V58:V59"/>
    <mergeCell ref="W58:W59"/>
    <mergeCell ref="T60:T61"/>
    <mergeCell ref="U60:U61"/>
    <mergeCell ref="V60:V61"/>
    <mergeCell ref="W60:W61"/>
    <mergeCell ref="L60:L61"/>
    <mergeCell ref="M60:M61"/>
    <mergeCell ref="N60:N61"/>
    <mergeCell ref="O60:O61"/>
    <mergeCell ref="P60:P61"/>
    <mergeCell ref="Q60:Q61"/>
    <mergeCell ref="F60:F61"/>
    <mergeCell ref="G60:G61"/>
    <mergeCell ref="H60:H61"/>
    <mergeCell ref="I60:I61"/>
    <mergeCell ref="J60:J61"/>
    <mergeCell ref="K60:K61"/>
    <mergeCell ref="AU58:AU59"/>
    <mergeCell ref="X58:X59"/>
    <mergeCell ref="M58:M59"/>
    <mergeCell ref="N58:N59"/>
    <mergeCell ref="O58:O59"/>
    <mergeCell ref="P58:P59"/>
    <mergeCell ref="Q58:Q59"/>
    <mergeCell ref="R58:R59"/>
    <mergeCell ref="G58:G59"/>
    <mergeCell ref="H58:H59"/>
    <mergeCell ref="I58:I59"/>
    <mergeCell ref="J58:J59"/>
    <mergeCell ref="K58:K59"/>
    <mergeCell ref="L58:L59"/>
    <mergeCell ref="A62:A63"/>
    <mergeCell ref="B62:B63"/>
    <mergeCell ref="C62:C63"/>
    <mergeCell ref="D62:D63"/>
    <mergeCell ref="E62:E63"/>
    <mergeCell ref="F62:F63"/>
    <mergeCell ref="AT60:AT61"/>
    <mergeCell ref="AU60:AU61"/>
    <mergeCell ref="AV60:AV61"/>
    <mergeCell ref="AW60:AW61"/>
    <mergeCell ref="AX60:AX61"/>
    <mergeCell ref="AY60:AY61"/>
    <mergeCell ref="AJ60:AJ61"/>
    <mergeCell ref="AK60:AK61"/>
    <mergeCell ref="AL60:AL61"/>
    <mergeCell ref="AO60:AO61"/>
    <mergeCell ref="AR60:AR61"/>
    <mergeCell ref="AS60:AS61"/>
    <mergeCell ref="AD60:AD61"/>
    <mergeCell ref="AE60:AE61"/>
    <mergeCell ref="AF60:AF61"/>
    <mergeCell ref="AG60:AG61"/>
    <mergeCell ref="AH60:AH61"/>
    <mergeCell ref="AI60:AI61"/>
    <mergeCell ref="X60:X61"/>
    <mergeCell ref="Y60:Y61"/>
    <mergeCell ref="Z60:Z61"/>
    <mergeCell ref="AA60:AA61"/>
    <mergeCell ref="AB60:AB61"/>
    <mergeCell ref="AC60:AC61"/>
    <mergeCell ref="R60:R61"/>
    <mergeCell ref="S60:S61"/>
    <mergeCell ref="AC62:AC63"/>
    <mergeCell ref="AD62:AD63"/>
    <mergeCell ref="S62:S63"/>
    <mergeCell ref="T62:T63"/>
    <mergeCell ref="U62:U63"/>
    <mergeCell ref="V62:V63"/>
    <mergeCell ref="W62:W63"/>
    <mergeCell ref="X62:X63"/>
    <mergeCell ref="M62:M63"/>
    <mergeCell ref="N62:N63"/>
    <mergeCell ref="O62:O63"/>
    <mergeCell ref="P62:P63"/>
    <mergeCell ref="Q62:Q63"/>
    <mergeCell ref="R62:R63"/>
    <mergeCell ref="G62:G63"/>
    <mergeCell ref="H62:H63"/>
    <mergeCell ref="I62:I63"/>
    <mergeCell ref="J62:J63"/>
    <mergeCell ref="K62:K63"/>
    <mergeCell ref="L62:L63"/>
    <mergeCell ref="F64:F65"/>
    <mergeCell ref="G64:G65"/>
    <mergeCell ref="H64:H65"/>
    <mergeCell ref="I64:I65"/>
    <mergeCell ref="J64:J65"/>
    <mergeCell ref="K64:K65"/>
    <mergeCell ref="AU62:AU63"/>
    <mergeCell ref="AV62:AV63"/>
    <mergeCell ref="AW62:AW63"/>
    <mergeCell ref="AX62:AX63"/>
    <mergeCell ref="AY62:AY63"/>
    <mergeCell ref="A64:A65"/>
    <mergeCell ref="B64:B65"/>
    <mergeCell ref="C64:C65"/>
    <mergeCell ref="D64:D65"/>
    <mergeCell ref="E64:E65"/>
    <mergeCell ref="AK62:AK63"/>
    <mergeCell ref="AL62:AL63"/>
    <mergeCell ref="AO62:AO63"/>
    <mergeCell ref="AR62:AR63"/>
    <mergeCell ref="AS62:AS63"/>
    <mergeCell ref="AT62:AT63"/>
    <mergeCell ref="AE62:AE63"/>
    <mergeCell ref="AF62:AF63"/>
    <mergeCell ref="AG62:AG63"/>
    <mergeCell ref="AH62:AH63"/>
    <mergeCell ref="AI62:AI63"/>
    <mergeCell ref="AJ62:AJ63"/>
    <mergeCell ref="Y62:Y63"/>
    <mergeCell ref="Z62:Z63"/>
    <mergeCell ref="AA62:AA63"/>
    <mergeCell ref="AB62:AB63"/>
    <mergeCell ref="X64:X65"/>
    <mergeCell ref="Y64:Y65"/>
    <mergeCell ref="Z64:Z65"/>
    <mergeCell ref="AA64:AA65"/>
    <mergeCell ref="AB64:AB65"/>
    <mergeCell ref="AC64:AC65"/>
    <mergeCell ref="R64:R65"/>
    <mergeCell ref="S64:S65"/>
    <mergeCell ref="T64:T65"/>
    <mergeCell ref="U64:U65"/>
    <mergeCell ref="V64:V65"/>
    <mergeCell ref="W64:W65"/>
    <mergeCell ref="L64:L65"/>
    <mergeCell ref="M64:M65"/>
    <mergeCell ref="N64:N65"/>
    <mergeCell ref="O64:O65"/>
    <mergeCell ref="P64:P65"/>
    <mergeCell ref="Q64:Q65"/>
    <mergeCell ref="AT64:AT65"/>
    <mergeCell ref="AU64:AU65"/>
    <mergeCell ref="AV64:AV65"/>
    <mergeCell ref="AW64:AW65"/>
    <mergeCell ref="AX64:AX65"/>
    <mergeCell ref="AY64:AY65"/>
    <mergeCell ref="AJ64:AJ65"/>
    <mergeCell ref="AK64:AK65"/>
    <mergeCell ref="AL64:AL65"/>
    <mergeCell ref="AO64:AO65"/>
    <mergeCell ref="AR64:AR65"/>
    <mergeCell ref="AS64:AS65"/>
    <mergeCell ref="AD64:AD65"/>
    <mergeCell ref="AE64:AE65"/>
    <mergeCell ref="AF64:AF65"/>
    <mergeCell ref="AG64:AG65"/>
    <mergeCell ref="AH64:AH65"/>
    <mergeCell ref="AI64:AI65"/>
    <mergeCell ref="V66:V67"/>
    <mergeCell ref="W66:W67"/>
    <mergeCell ref="X66:X67"/>
    <mergeCell ref="M66:M67"/>
    <mergeCell ref="N66:N67"/>
    <mergeCell ref="O66:O67"/>
    <mergeCell ref="P66:P67"/>
    <mergeCell ref="Q66:Q67"/>
    <mergeCell ref="R66:R67"/>
    <mergeCell ref="G66:G67"/>
    <mergeCell ref="H66:H67"/>
    <mergeCell ref="I66:I67"/>
    <mergeCell ref="J66:J67"/>
    <mergeCell ref="K66:K67"/>
    <mergeCell ref="L66:L67"/>
    <mergeCell ref="A66:A67"/>
    <mergeCell ref="B66:B67"/>
    <mergeCell ref="C66:C67"/>
    <mergeCell ref="D66:D67"/>
    <mergeCell ref="E66:E67"/>
    <mergeCell ref="F66:F67"/>
    <mergeCell ref="A68:A69"/>
    <mergeCell ref="B68:B69"/>
    <mergeCell ref="C68:C69"/>
    <mergeCell ref="D68:D69"/>
    <mergeCell ref="E68:E69"/>
    <mergeCell ref="F68:F69"/>
    <mergeCell ref="AT66:AT67"/>
    <mergeCell ref="AU66:AU67"/>
    <mergeCell ref="AV66:AV67"/>
    <mergeCell ref="AW66:AW67"/>
    <mergeCell ref="AX66:AX67"/>
    <mergeCell ref="AY66:AY67"/>
    <mergeCell ref="AK66:AK67"/>
    <mergeCell ref="AL66:AL67"/>
    <mergeCell ref="AO66:AO67"/>
    <mergeCell ref="AR66:AR67"/>
    <mergeCell ref="AS66:AS67"/>
    <mergeCell ref="AE66:AE67"/>
    <mergeCell ref="AF66:AF67"/>
    <mergeCell ref="AG66:AG67"/>
    <mergeCell ref="AH66:AH67"/>
    <mergeCell ref="AI66:AI67"/>
    <mergeCell ref="AJ66:AJ67"/>
    <mergeCell ref="Y66:Y67"/>
    <mergeCell ref="Z66:Z67"/>
    <mergeCell ref="AA66:AA67"/>
    <mergeCell ref="AB66:AB67"/>
    <mergeCell ref="AC66:AC67"/>
    <mergeCell ref="AD66:AD67"/>
    <mergeCell ref="S66:S67"/>
    <mergeCell ref="T66:T67"/>
    <mergeCell ref="U66:U67"/>
    <mergeCell ref="AV68:AV69"/>
    <mergeCell ref="AW68:AW69"/>
    <mergeCell ref="AX68:AX69"/>
    <mergeCell ref="AY68:AY69"/>
    <mergeCell ref="A70:A71"/>
    <mergeCell ref="B70:B71"/>
    <mergeCell ref="C70:C71"/>
    <mergeCell ref="D70:D71"/>
    <mergeCell ref="E70:E71"/>
    <mergeCell ref="AK68:AK69"/>
    <mergeCell ref="AL68:AL69"/>
    <mergeCell ref="AO68:AO69"/>
    <mergeCell ref="AR68:AR69"/>
    <mergeCell ref="AS68:AS69"/>
    <mergeCell ref="AT68:AT69"/>
    <mergeCell ref="AE68:AE69"/>
    <mergeCell ref="AF68:AF69"/>
    <mergeCell ref="AG68:AG69"/>
    <mergeCell ref="AH68:AH69"/>
    <mergeCell ref="AI68:AI69"/>
    <mergeCell ref="AJ68:AJ69"/>
    <mergeCell ref="Y68:Y69"/>
    <mergeCell ref="Z68:Z69"/>
    <mergeCell ref="AA68:AA69"/>
    <mergeCell ref="AB68:AB69"/>
    <mergeCell ref="AC68:AC69"/>
    <mergeCell ref="AD68:AD69"/>
    <mergeCell ref="S68:S69"/>
    <mergeCell ref="T68:T69"/>
    <mergeCell ref="U68:U69"/>
    <mergeCell ref="V68:V69"/>
    <mergeCell ref="W68:W69"/>
    <mergeCell ref="T70:T71"/>
    <mergeCell ref="U70:U71"/>
    <mergeCell ref="V70:V71"/>
    <mergeCell ref="W70:W71"/>
    <mergeCell ref="L70:L71"/>
    <mergeCell ref="M70:M71"/>
    <mergeCell ref="N70:N71"/>
    <mergeCell ref="O70:O71"/>
    <mergeCell ref="P70:P71"/>
    <mergeCell ref="Q70:Q71"/>
    <mergeCell ref="F70:F71"/>
    <mergeCell ref="G70:G71"/>
    <mergeCell ref="H70:H71"/>
    <mergeCell ref="I70:I71"/>
    <mergeCell ref="J70:J71"/>
    <mergeCell ref="K70:K71"/>
    <mergeCell ref="AU68:AU69"/>
    <mergeCell ref="X68:X69"/>
    <mergeCell ref="M68:M69"/>
    <mergeCell ref="N68:N69"/>
    <mergeCell ref="O68:O69"/>
    <mergeCell ref="P68:P69"/>
    <mergeCell ref="Q68:Q69"/>
    <mergeCell ref="R68:R69"/>
    <mergeCell ref="G68:G69"/>
    <mergeCell ref="H68:H69"/>
    <mergeCell ref="I68:I69"/>
    <mergeCell ref="J68:J69"/>
    <mergeCell ref="K68:K69"/>
    <mergeCell ref="L68:L69"/>
    <mergeCell ref="A72:A73"/>
    <mergeCell ref="B72:B73"/>
    <mergeCell ref="C72:C73"/>
    <mergeCell ref="D72:D73"/>
    <mergeCell ref="E72:E73"/>
    <mergeCell ref="F72:F73"/>
    <mergeCell ref="AT70:AT71"/>
    <mergeCell ref="AU70:AU71"/>
    <mergeCell ref="AV70:AV71"/>
    <mergeCell ref="AW70:AW71"/>
    <mergeCell ref="AX70:AX71"/>
    <mergeCell ref="AY70:AY71"/>
    <mergeCell ref="AJ70:AJ71"/>
    <mergeCell ref="AK70:AK71"/>
    <mergeCell ref="AL70:AL71"/>
    <mergeCell ref="AO70:AO71"/>
    <mergeCell ref="AR70:AR71"/>
    <mergeCell ref="AS70:AS71"/>
    <mergeCell ref="AD70:AD71"/>
    <mergeCell ref="AE70:AE71"/>
    <mergeCell ref="AF70:AF71"/>
    <mergeCell ref="AG70:AG71"/>
    <mergeCell ref="AH70:AH71"/>
    <mergeCell ref="AI70:AI71"/>
    <mergeCell ref="X70:X71"/>
    <mergeCell ref="Y70:Y71"/>
    <mergeCell ref="Z70:Z71"/>
    <mergeCell ref="AA70:AA71"/>
    <mergeCell ref="AB70:AB71"/>
    <mergeCell ref="AC70:AC71"/>
    <mergeCell ref="R70:R71"/>
    <mergeCell ref="S70:S71"/>
    <mergeCell ref="AV72:AV73"/>
    <mergeCell ref="AW72:AW73"/>
    <mergeCell ref="AX72:AX73"/>
    <mergeCell ref="AY72:AY73"/>
    <mergeCell ref="A74:A75"/>
    <mergeCell ref="B74:B75"/>
    <mergeCell ref="C74:C75"/>
    <mergeCell ref="D74:D75"/>
    <mergeCell ref="E74:E75"/>
    <mergeCell ref="AK72:AK73"/>
    <mergeCell ref="AL72:AL73"/>
    <mergeCell ref="AO72:AO73"/>
    <mergeCell ref="AR72:AR73"/>
    <mergeCell ref="AS72:AS73"/>
    <mergeCell ref="AT72:AT73"/>
    <mergeCell ref="AE72:AE73"/>
    <mergeCell ref="AF72:AF73"/>
    <mergeCell ref="AG72:AG73"/>
    <mergeCell ref="AH72:AH73"/>
    <mergeCell ref="AI72:AI73"/>
    <mergeCell ref="AJ72:AJ73"/>
    <mergeCell ref="Y72:Y73"/>
    <mergeCell ref="Z72:Z73"/>
    <mergeCell ref="AA72:AA73"/>
    <mergeCell ref="AB72:AB73"/>
    <mergeCell ref="AC72:AC73"/>
    <mergeCell ref="AD72:AD73"/>
    <mergeCell ref="S72:S73"/>
    <mergeCell ref="T72:T73"/>
    <mergeCell ref="U72:U73"/>
    <mergeCell ref="V72:V73"/>
    <mergeCell ref="W72:W73"/>
    <mergeCell ref="T74:T75"/>
    <mergeCell ref="U74:U75"/>
    <mergeCell ref="V74:V75"/>
    <mergeCell ref="W74:W75"/>
    <mergeCell ref="L74:L75"/>
    <mergeCell ref="M74:M75"/>
    <mergeCell ref="N74:N75"/>
    <mergeCell ref="O74:O75"/>
    <mergeCell ref="P74:P75"/>
    <mergeCell ref="Q74:Q75"/>
    <mergeCell ref="F74:F75"/>
    <mergeCell ref="G74:G75"/>
    <mergeCell ref="H74:H75"/>
    <mergeCell ref="I74:I75"/>
    <mergeCell ref="J74:J75"/>
    <mergeCell ref="K74:K75"/>
    <mergeCell ref="AU72:AU73"/>
    <mergeCell ref="X72:X73"/>
    <mergeCell ref="M72:M73"/>
    <mergeCell ref="N72:N73"/>
    <mergeCell ref="O72:O73"/>
    <mergeCell ref="P72:P73"/>
    <mergeCell ref="Q72:Q73"/>
    <mergeCell ref="R72:R73"/>
    <mergeCell ref="G72:G73"/>
    <mergeCell ref="H72:H73"/>
    <mergeCell ref="I72:I73"/>
    <mergeCell ref="J72:J73"/>
    <mergeCell ref="K72:K73"/>
    <mergeCell ref="L72:L73"/>
    <mergeCell ref="A76:A77"/>
    <mergeCell ref="B76:B77"/>
    <mergeCell ref="C76:C77"/>
    <mergeCell ref="D76:D77"/>
    <mergeCell ref="E76:E77"/>
    <mergeCell ref="F76:F77"/>
    <mergeCell ref="AT74:AT75"/>
    <mergeCell ref="AU74:AU75"/>
    <mergeCell ref="AV74:AV75"/>
    <mergeCell ref="AW74:AW75"/>
    <mergeCell ref="AX74:AX75"/>
    <mergeCell ref="AY74:AY75"/>
    <mergeCell ref="AJ74:AJ75"/>
    <mergeCell ref="AK74:AK75"/>
    <mergeCell ref="AL74:AL75"/>
    <mergeCell ref="AO74:AO75"/>
    <mergeCell ref="AR74:AR75"/>
    <mergeCell ref="AS74:AS75"/>
    <mergeCell ref="AD74:AD75"/>
    <mergeCell ref="AE74:AE75"/>
    <mergeCell ref="AF74:AF75"/>
    <mergeCell ref="AG74:AG75"/>
    <mergeCell ref="AH74:AH75"/>
    <mergeCell ref="AI74:AI75"/>
    <mergeCell ref="X74:X75"/>
    <mergeCell ref="Y74:Y75"/>
    <mergeCell ref="Z74:Z75"/>
    <mergeCell ref="AA74:AA75"/>
    <mergeCell ref="AB74:AB75"/>
    <mergeCell ref="AC74:AC75"/>
    <mergeCell ref="R74:R75"/>
    <mergeCell ref="S74:S75"/>
    <mergeCell ref="AV76:AV77"/>
    <mergeCell ref="AW76:AW77"/>
    <mergeCell ref="AX76:AX77"/>
    <mergeCell ref="AY76:AY77"/>
    <mergeCell ref="A78:A79"/>
    <mergeCell ref="B78:B79"/>
    <mergeCell ref="C78:C79"/>
    <mergeCell ref="D78:D79"/>
    <mergeCell ref="E78:E79"/>
    <mergeCell ref="AK76:AK77"/>
    <mergeCell ref="AL76:AL77"/>
    <mergeCell ref="AO76:AO77"/>
    <mergeCell ref="AR76:AR77"/>
    <mergeCell ref="AS76:AS77"/>
    <mergeCell ref="AT76:AT77"/>
    <mergeCell ref="AE76:AE77"/>
    <mergeCell ref="AF76:AF77"/>
    <mergeCell ref="AG76:AG77"/>
    <mergeCell ref="AH76:AH77"/>
    <mergeCell ref="AI76:AI77"/>
    <mergeCell ref="AJ76:AJ77"/>
    <mergeCell ref="Y76:Y77"/>
    <mergeCell ref="Z76:Z77"/>
    <mergeCell ref="AA76:AA77"/>
    <mergeCell ref="AB76:AB77"/>
    <mergeCell ref="AC76:AC77"/>
    <mergeCell ref="AD76:AD77"/>
    <mergeCell ref="S76:S77"/>
    <mergeCell ref="T76:T77"/>
    <mergeCell ref="U76:U77"/>
    <mergeCell ref="V76:V77"/>
    <mergeCell ref="W76:W77"/>
    <mergeCell ref="T78:T79"/>
    <mergeCell ref="U78:U79"/>
    <mergeCell ref="V78:V79"/>
    <mergeCell ref="W78:W79"/>
    <mergeCell ref="L78:L79"/>
    <mergeCell ref="M78:M79"/>
    <mergeCell ref="N78:N79"/>
    <mergeCell ref="O78:O79"/>
    <mergeCell ref="P78:P79"/>
    <mergeCell ref="Q78:Q79"/>
    <mergeCell ref="F78:F79"/>
    <mergeCell ref="G78:G79"/>
    <mergeCell ref="H78:H79"/>
    <mergeCell ref="I78:I79"/>
    <mergeCell ref="J78:J79"/>
    <mergeCell ref="K78:K79"/>
    <mergeCell ref="AU76:AU77"/>
    <mergeCell ref="X76:X77"/>
    <mergeCell ref="M76:M77"/>
    <mergeCell ref="N76:N77"/>
    <mergeCell ref="O76:O77"/>
    <mergeCell ref="P76:P77"/>
    <mergeCell ref="Q76:Q77"/>
    <mergeCell ref="R76:R77"/>
    <mergeCell ref="G76:G77"/>
    <mergeCell ref="H76:H77"/>
    <mergeCell ref="I76:I77"/>
    <mergeCell ref="J76:J77"/>
    <mergeCell ref="K76:K77"/>
    <mergeCell ref="L76:L77"/>
    <mergeCell ref="A80:A81"/>
    <mergeCell ref="B80:B81"/>
    <mergeCell ref="C80:C81"/>
    <mergeCell ref="D80:D81"/>
    <mergeCell ref="E80:E81"/>
    <mergeCell ref="F80:F81"/>
    <mergeCell ref="AT78:AT79"/>
    <mergeCell ref="AU78:AU79"/>
    <mergeCell ref="AV78:AV79"/>
    <mergeCell ref="AW78:AW79"/>
    <mergeCell ref="AX78:AX79"/>
    <mergeCell ref="AY78:AY79"/>
    <mergeCell ref="AJ78:AJ79"/>
    <mergeCell ref="AK78:AK79"/>
    <mergeCell ref="AL78:AL79"/>
    <mergeCell ref="AO78:AO79"/>
    <mergeCell ref="AR78:AR79"/>
    <mergeCell ref="AS78:AS79"/>
    <mergeCell ref="AD78:AD79"/>
    <mergeCell ref="AE78:AE79"/>
    <mergeCell ref="AF78:AF79"/>
    <mergeCell ref="AG78:AG79"/>
    <mergeCell ref="AH78:AH79"/>
    <mergeCell ref="AI78:AI79"/>
    <mergeCell ref="X78:X79"/>
    <mergeCell ref="Y78:Y79"/>
    <mergeCell ref="Z78:Z79"/>
    <mergeCell ref="AA78:AA79"/>
    <mergeCell ref="AB78:AB79"/>
    <mergeCell ref="AC78:AC79"/>
    <mergeCell ref="R78:R79"/>
    <mergeCell ref="S78:S79"/>
    <mergeCell ref="AV80:AV81"/>
    <mergeCell ref="AW80:AW81"/>
    <mergeCell ref="AX80:AX81"/>
    <mergeCell ref="AY80:AY81"/>
    <mergeCell ref="A82:A83"/>
    <mergeCell ref="B82:B83"/>
    <mergeCell ref="C82:C83"/>
    <mergeCell ref="D82:D83"/>
    <mergeCell ref="E82:E83"/>
    <mergeCell ref="AK80:AK81"/>
    <mergeCell ref="AL80:AL81"/>
    <mergeCell ref="AO80:AO81"/>
    <mergeCell ref="AR80:AR81"/>
    <mergeCell ref="AS80:AS81"/>
    <mergeCell ref="AT80:AT81"/>
    <mergeCell ref="AE80:AE81"/>
    <mergeCell ref="AF80:AF81"/>
    <mergeCell ref="AG80:AG81"/>
    <mergeCell ref="AH80:AH81"/>
    <mergeCell ref="AI80:AI81"/>
    <mergeCell ref="AJ80:AJ81"/>
    <mergeCell ref="Y80:Y81"/>
    <mergeCell ref="Z80:Z81"/>
    <mergeCell ref="AA80:AA81"/>
    <mergeCell ref="AB80:AB81"/>
    <mergeCell ref="AC80:AC81"/>
    <mergeCell ref="AD80:AD81"/>
    <mergeCell ref="S80:S81"/>
    <mergeCell ref="T80:T81"/>
    <mergeCell ref="U80:U81"/>
    <mergeCell ref="V80:V81"/>
    <mergeCell ref="W80:W81"/>
    <mergeCell ref="T82:T83"/>
    <mergeCell ref="U82:U83"/>
    <mergeCell ref="V82:V83"/>
    <mergeCell ref="W82:W83"/>
    <mergeCell ref="L82:L83"/>
    <mergeCell ref="M82:M83"/>
    <mergeCell ref="N82:N83"/>
    <mergeCell ref="O82:O83"/>
    <mergeCell ref="P82:P83"/>
    <mergeCell ref="Q82:Q83"/>
    <mergeCell ref="F82:F83"/>
    <mergeCell ref="G82:G83"/>
    <mergeCell ref="H82:H83"/>
    <mergeCell ref="I82:I83"/>
    <mergeCell ref="J82:J83"/>
    <mergeCell ref="K82:K83"/>
    <mergeCell ref="AU80:AU81"/>
    <mergeCell ref="X80:X81"/>
    <mergeCell ref="M80:M81"/>
    <mergeCell ref="N80:N81"/>
    <mergeCell ref="O80:O81"/>
    <mergeCell ref="P80:P81"/>
    <mergeCell ref="Q80:Q81"/>
    <mergeCell ref="R80:R81"/>
    <mergeCell ref="G80:G81"/>
    <mergeCell ref="H80:H81"/>
    <mergeCell ref="I80:I81"/>
    <mergeCell ref="J80:J81"/>
    <mergeCell ref="K80:K81"/>
    <mergeCell ref="L80:L81"/>
    <mergeCell ref="A84:A85"/>
    <mergeCell ref="B84:B85"/>
    <mergeCell ref="C84:C85"/>
    <mergeCell ref="D84:D85"/>
    <mergeCell ref="E84:E85"/>
    <mergeCell ref="F84:F85"/>
    <mergeCell ref="AT82:AT83"/>
    <mergeCell ref="AU82:AU83"/>
    <mergeCell ref="AV82:AV83"/>
    <mergeCell ref="AW82:AW83"/>
    <mergeCell ref="AX82:AX83"/>
    <mergeCell ref="AY82:AY83"/>
    <mergeCell ref="AJ82:AJ83"/>
    <mergeCell ref="AK82:AK83"/>
    <mergeCell ref="AL82:AL83"/>
    <mergeCell ref="AO82:AO83"/>
    <mergeCell ref="AR82:AR83"/>
    <mergeCell ref="AS82:AS83"/>
    <mergeCell ref="AD82:AD83"/>
    <mergeCell ref="AE82:AE83"/>
    <mergeCell ref="AF82:AF83"/>
    <mergeCell ref="AG82:AG83"/>
    <mergeCell ref="AH82:AH83"/>
    <mergeCell ref="AI82:AI83"/>
    <mergeCell ref="X82:X83"/>
    <mergeCell ref="Y82:Y83"/>
    <mergeCell ref="Z82:Z83"/>
    <mergeCell ref="AA82:AA83"/>
    <mergeCell ref="AB82:AB83"/>
    <mergeCell ref="AC82:AC83"/>
    <mergeCell ref="R82:R83"/>
    <mergeCell ref="S82:S83"/>
    <mergeCell ref="AV84:AV85"/>
    <mergeCell ref="AW84:AW85"/>
    <mergeCell ref="AX84:AX85"/>
    <mergeCell ref="AY84:AY85"/>
    <mergeCell ref="A86:A87"/>
    <mergeCell ref="B86:B87"/>
    <mergeCell ref="C86:C87"/>
    <mergeCell ref="D86:D87"/>
    <mergeCell ref="E86:E87"/>
    <mergeCell ref="AK84:AK85"/>
    <mergeCell ref="AL84:AL85"/>
    <mergeCell ref="AO84:AO85"/>
    <mergeCell ref="AR84:AR85"/>
    <mergeCell ref="AS84:AS85"/>
    <mergeCell ref="AT84:AT85"/>
    <mergeCell ref="AE84:AE85"/>
    <mergeCell ref="AF84:AF85"/>
    <mergeCell ref="AG84:AG85"/>
    <mergeCell ref="AH84:AH85"/>
    <mergeCell ref="AI84:AI85"/>
    <mergeCell ref="AJ84:AJ85"/>
    <mergeCell ref="Y84:Y85"/>
    <mergeCell ref="Z84:Z85"/>
    <mergeCell ref="AA84:AA85"/>
    <mergeCell ref="AB84:AB85"/>
    <mergeCell ref="AC84:AC85"/>
    <mergeCell ref="AD84:AD85"/>
    <mergeCell ref="S84:S85"/>
    <mergeCell ref="T84:T85"/>
    <mergeCell ref="U84:U85"/>
    <mergeCell ref="V84:V85"/>
    <mergeCell ref="W84:W85"/>
    <mergeCell ref="T86:T87"/>
    <mergeCell ref="U86:U87"/>
    <mergeCell ref="V86:V87"/>
    <mergeCell ref="W86:W87"/>
    <mergeCell ref="L86:L87"/>
    <mergeCell ref="M86:M87"/>
    <mergeCell ref="N86:N87"/>
    <mergeCell ref="O86:O87"/>
    <mergeCell ref="P86:P87"/>
    <mergeCell ref="Q86:Q87"/>
    <mergeCell ref="F86:F87"/>
    <mergeCell ref="G86:G87"/>
    <mergeCell ref="H86:H87"/>
    <mergeCell ref="I86:I87"/>
    <mergeCell ref="J86:J87"/>
    <mergeCell ref="K86:K87"/>
    <mergeCell ref="AU84:AU85"/>
    <mergeCell ref="X84:X85"/>
    <mergeCell ref="M84:M85"/>
    <mergeCell ref="N84:N85"/>
    <mergeCell ref="O84:O85"/>
    <mergeCell ref="P84:P85"/>
    <mergeCell ref="Q84:Q85"/>
    <mergeCell ref="R84:R85"/>
    <mergeCell ref="G84:G85"/>
    <mergeCell ref="H84:H85"/>
    <mergeCell ref="I84:I85"/>
    <mergeCell ref="J84:J85"/>
    <mergeCell ref="K84:K85"/>
    <mergeCell ref="L84:L85"/>
    <mergeCell ref="A88:A89"/>
    <mergeCell ref="B88:B89"/>
    <mergeCell ref="C88:C89"/>
    <mergeCell ref="D88:D89"/>
    <mergeCell ref="E88:E89"/>
    <mergeCell ref="F88:F89"/>
    <mergeCell ref="AT86:AT87"/>
    <mergeCell ref="AU86:AU87"/>
    <mergeCell ref="AV86:AV87"/>
    <mergeCell ref="AW86:AW87"/>
    <mergeCell ref="AX86:AX87"/>
    <mergeCell ref="AY86:AY87"/>
    <mergeCell ref="AJ86:AJ87"/>
    <mergeCell ref="AK86:AK87"/>
    <mergeCell ref="AL86:AL87"/>
    <mergeCell ref="AO86:AO87"/>
    <mergeCell ref="AR86:AR87"/>
    <mergeCell ref="AS86:AS87"/>
    <mergeCell ref="AD86:AD87"/>
    <mergeCell ref="AE86:AE87"/>
    <mergeCell ref="AF86:AF87"/>
    <mergeCell ref="AG86:AG87"/>
    <mergeCell ref="AH86:AH87"/>
    <mergeCell ref="AI86:AI87"/>
    <mergeCell ref="X86:X87"/>
    <mergeCell ref="Y86:Y87"/>
    <mergeCell ref="Z86:Z87"/>
    <mergeCell ref="AA86:AA87"/>
    <mergeCell ref="AB86:AB87"/>
    <mergeCell ref="AC86:AC87"/>
    <mergeCell ref="R86:R87"/>
    <mergeCell ref="S86:S87"/>
    <mergeCell ref="AV88:AV89"/>
    <mergeCell ref="AW88:AW89"/>
    <mergeCell ref="AX88:AX89"/>
    <mergeCell ref="AY88:AY89"/>
    <mergeCell ref="A90:A91"/>
    <mergeCell ref="B90:B91"/>
    <mergeCell ref="C90:C91"/>
    <mergeCell ref="D90:D91"/>
    <mergeCell ref="E90:E91"/>
    <mergeCell ref="AK88:AK89"/>
    <mergeCell ref="AL88:AL89"/>
    <mergeCell ref="AO88:AO89"/>
    <mergeCell ref="AR88:AR89"/>
    <mergeCell ref="AS88:AS89"/>
    <mergeCell ref="AT88:AT89"/>
    <mergeCell ref="AE88:AE89"/>
    <mergeCell ref="AF88:AF89"/>
    <mergeCell ref="AG88:AG89"/>
    <mergeCell ref="AH88:AH89"/>
    <mergeCell ref="AI88:AI89"/>
    <mergeCell ref="AJ88:AJ89"/>
    <mergeCell ref="Y88:Y89"/>
    <mergeCell ref="Z88:Z89"/>
    <mergeCell ref="AA88:AA89"/>
    <mergeCell ref="AB88:AB89"/>
    <mergeCell ref="AC88:AC89"/>
    <mergeCell ref="AD88:AD89"/>
    <mergeCell ref="S88:S89"/>
    <mergeCell ref="T88:T89"/>
    <mergeCell ref="U88:U89"/>
    <mergeCell ref="V88:V89"/>
    <mergeCell ref="W88:W89"/>
    <mergeCell ref="T90:T91"/>
    <mergeCell ref="U90:U91"/>
    <mergeCell ref="V90:V91"/>
    <mergeCell ref="W90:W91"/>
    <mergeCell ref="L90:L91"/>
    <mergeCell ref="M90:M91"/>
    <mergeCell ref="N90:N91"/>
    <mergeCell ref="O90:O91"/>
    <mergeCell ref="P90:P91"/>
    <mergeCell ref="Q90:Q91"/>
    <mergeCell ref="F90:F91"/>
    <mergeCell ref="G90:G91"/>
    <mergeCell ref="H90:H91"/>
    <mergeCell ref="I90:I91"/>
    <mergeCell ref="J90:J91"/>
    <mergeCell ref="K90:K91"/>
    <mergeCell ref="AU88:AU89"/>
    <mergeCell ref="X88:X89"/>
    <mergeCell ref="M88:M89"/>
    <mergeCell ref="N88:N89"/>
    <mergeCell ref="O88:O89"/>
    <mergeCell ref="P88:P89"/>
    <mergeCell ref="Q88:Q89"/>
    <mergeCell ref="R88:R89"/>
    <mergeCell ref="G88:G89"/>
    <mergeCell ref="H88:H89"/>
    <mergeCell ref="I88:I89"/>
    <mergeCell ref="J88:J89"/>
    <mergeCell ref="K88:K89"/>
    <mergeCell ref="L88:L89"/>
    <mergeCell ref="A92:A93"/>
    <mergeCell ref="B92:B93"/>
    <mergeCell ref="C92:C93"/>
    <mergeCell ref="D92:D93"/>
    <mergeCell ref="E92:E93"/>
    <mergeCell ref="F92:F93"/>
    <mergeCell ref="AT90:AT91"/>
    <mergeCell ref="AU90:AU91"/>
    <mergeCell ref="AV90:AV91"/>
    <mergeCell ref="AW90:AW91"/>
    <mergeCell ref="AX90:AX91"/>
    <mergeCell ref="AY90:AY91"/>
    <mergeCell ref="AJ90:AJ91"/>
    <mergeCell ref="AK90:AK91"/>
    <mergeCell ref="AL90:AL91"/>
    <mergeCell ref="AO90:AO91"/>
    <mergeCell ref="AR90:AR91"/>
    <mergeCell ref="AS90:AS91"/>
    <mergeCell ref="AD90:AD91"/>
    <mergeCell ref="AE90:AE91"/>
    <mergeCell ref="AF90:AF91"/>
    <mergeCell ref="AG90:AG91"/>
    <mergeCell ref="AH90:AH91"/>
    <mergeCell ref="AI90:AI91"/>
    <mergeCell ref="X90:X91"/>
    <mergeCell ref="Y90:Y91"/>
    <mergeCell ref="Z90:Z91"/>
    <mergeCell ref="AA90:AA91"/>
    <mergeCell ref="AB90:AB91"/>
    <mergeCell ref="AC90:AC91"/>
    <mergeCell ref="R90:R91"/>
    <mergeCell ref="S90:S91"/>
    <mergeCell ref="AV92:AV93"/>
    <mergeCell ref="AW92:AW93"/>
    <mergeCell ref="AX92:AX93"/>
    <mergeCell ref="AY92:AY93"/>
    <mergeCell ref="A94:A95"/>
    <mergeCell ref="B94:B95"/>
    <mergeCell ref="C94:C95"/>
    <mergeCell ref="D94:D95"/>
    <mergeCell ref="E94:E95"/>
    <mergeCell ref="AK92:AK93"/>
    <mergeCell ref="AL92:AL93"/>
    <mergeCell ref="AO92:AO93"/>
    <mergeCell ref="AR92:AR93"/>
    <mergeCell ref="AS92:AS93"/>
    <mergeCell ref="AT92:AT93"/>
    <mergeCell ref="AE92:AE93"/>
    <mergeCell ref="AF92:AF93"/>
    <mergeCell ref="AG92:AG93"/>
    <mergeCell ref="AH92:AH93"/>
    <mergeCell ref="AI92:AI93"/>
    <mergeCell ref="AJ92:AJ93"/>
    <mergeCell ref="Y92:Y93"/>
    <mergeCell ref="Z92:Z93"/>
    <mergeCell ref="AA92:AA93"/>
    <mergeCell ref="AB92:AB93"/>
    <mergeCell ref="AC92:AC93"/>
    <mergeCell ref="AD92:AD93"/>
    <mergeCell ref="S92:S93"/>
    <mergeCell ref="T92:T93"/>
    <mergeCell ref="U92:U93"/>
    <mergeCell ref="V92:V93"/>
    <mergeCell ref="W92:W93"/>
    <mergeCell ref="T94:T95"/>
    <mergeCell ref="U94:U95"/>
    <mergeCell ref="V94:V95"/>
    <mergeCell ref="W94:W95"/>
    <mergeCell ref="L94:L95"/>
    <mergeCell ref="M94:M95"/>
    <mergeCell ref="N94:N95"/>
    <mergeCell ref="O94:O95"/>
    <mergeCell ref="P94:P95"/>
    <mergeCell ref="Q94:Q95"/>
    <mergeCell ref="F94:F95"/>
    <mergeCell ref="G94:G95"/>
    <mergeCell ref="H94:H95"/>
    <mergeCell ref="I94:I95"/>
    <mergeCell ref="J94:J95"/>
    <mergeCell ref="K94:K95"/>
    <mergeCell ref="AU92:AU93"/>
    <mergeCell ref="X92:X93"/>
    <mergeCell ref="M92:M93"/>
    <mergeCell ref="N92:N93"/>
    <mergeCell ref="O92:O93"/>
    <mergeCell ref="P92:P93"/>
    <mergeCell ref="Q92:Q93"/>
    <mergeCell ref="R92:R93"/>
    <mergeCell ref="G92:G93"/>
    <mergeCell ref="H92:H93"/>
    <mergeCell ref="I92:I93"/>
    <mergeCell ref="J92:J93"/>
    <mergeCell ref="K92:K93"/>
    <mergeCell ref="L92:L93"/>
    <mergeCell ref="A96:A97"/>
    <mergeCell ref="B96:B97"/>
    <mergeCell ref="C96:C97"/>
    <mergeCell ref="D96:D97"/>
    <mergeCell ref="E96:E97"/>
    <mergeCell ref="F96:F97"/>
    <mergeCell ref="AT94:AT95"/>
    <mergeCell ref="AU94:AU95"/>
    <mergeCell ref="AV94:AV95"/>
    <mergeCell ref="AW94:AW95"/>
    <mergeCell ref="AX94:AX95"/>
    <mergeCell ref="AY94:AY95"/>
    <mergeCell ref="AJ94:AJ95"/>
    <mergeCell ref="AK94:AK95"/>
    <mergeCell ref="AL94:AL95"/>
    <mergeCell ref="AO94:AO95"/>
    <mergeCell ref="AR94:AR95"/>
    <mergeCell ref="AS94:AS95"/>
    <mergeCell ref="AD94:AD95"/>
    <mergeCell ref="AE94:AE95"/>
    <mergeCell ref="AF94:AF95"/>
    <mergeCell ref="AG94:AG95"/>
    <mergeCell ref="AH94:AH95"/>
    <mergeCell ref="AI94:AI95"/>
    <mergeCell ref="X94:X95"/>
    <mergeCell ref="Y94:Y95"/>
    <mergeCell ref="Z94:Z95"/>
    <mergeCell ref="AA94:AA95"/>
    <mergeCell ref="AB94:AB95"/>
    <mergeCell ref="AC94:AC95"/>
    <mergeCell ref="R94:R95"/>
    <mergeCell ref="S94:S95"/>
    <mergeCell ref="AV96:AV97"/>
    <mergeCell ref="AW96:AW97"/>
    <mergeCell ref="AX96:AX97"/>
    <mergeCell ref="AY96:AY97"/>
    <mergeCell ref="A98:A99"/>
    <mergeCell ref="B98:B99"/>
    <mergeCell ref="C98:C99"/>
    <mergeCell ref="D98:D99"/>
    <mergeCell ref="E98:E99"/>
    <mergeCell ref="AK96:AK97"/>
    <mergeCell ref="AL96:AL97"/>
    <mergeCell ref="AO96:AO97"/>
    <mergeCell ref="AR96:AR97"/>
    <mergeCell ref="AS96:AS97"/>
    <mergeCell ref="AT96:AT97"/>
    <mergeCell ref="AE96:AE97"/>
    <mergeCell ref="AF96:AF97"/>
    <mergeCell ref="AG96:AG97"/>
    <mergeCell ref="AH96:AH97"/>
    <mergeCell ref="AI96:AI97"/>
    <mergeCell ref="AJ96:AJ97"/>
    <mergeCell ref="Y96:Y97"/>
    <mergeCell ref="Z96:Z97"/>
    <mergeCell ref="AA96:AA97"/>
    <mergeCell ref="AB96:AB97"/>
    <mergeCell ref="AC96:AC97"/>
    <mergeCell ref="AD96:AD97"/>
    <mergeCell ref="S96:S97"/>
    <mergeCell ref="T96:T97"/>
    <mergeCell ref="U96:U97"/>
    <mergeCell ref="V96:V97"/>
    <mergeCell ref="W96:W97"/>
    <mergeCell ref="T98:T99"/>
    <mergeCell ref="U98:U99"/>
    <mergeCell ref="V98:V99"/>
    <mergeCell ref="W98:W99"/>
    <mergeCell ref="L98:L99"/>
    <mergeCell ref="M98:M99"/>
    <mergeCell ref="N98:N99"/>
    <mergeCell ref="O98:O99"/>
    <mergeCell ref="P98:P99"/>
    <mergeCell ref="Q98:Q99"/>
    <mergeCell ref="F98:F99"/>
    <mergeCell ref="G98:G99"/>
    <mergeCell ref="H98:H99"/>
    <mergeCell ref="I98:I99"/>
    <mergeCell ref="J98:J99"/>
    <mergeCell ref="K98:K99"/>
    <mergeCell ref="AU96:AU97"/>
    <mergeCell ref="X96:X97"/>
    <mergeCell ref="M96:M97"/>
    <mergeCell ref="N96:N97"/>
    <mergeCell ref="O96:O97"/>
    <mergeCell ref="P96:P97"/>
    <mergeCell ref="Q96:Q97"/>
    <mergeCell ref="R96:R97"/>
    <mergeCell ref="G96:G97"/>
    <mergeCell ref="H96:H97"/>
    <mergeCell ref="I96:I97"/>
    <mergeCell ref="J96:J97"/>
    <mergeCell ref="K96:K97"/>
    <mergeCell ref="L96:L97"/>
    <mergeCell ref="A100:A101"/>
    <mergeCell ref="B100:B101"/>
    <mergeCell ref="C100:C101"/>
    <mergeCell ref="D100:D101"/>
    <mergeCell ref="E100:E101"/>
    <mergeCell ref="F100:F101"/>
    <mergeCell ref="AT98:AT99"/>
    <mergeCell ref="AU98:AU99"/>
    <mergeCell ref="AV98:AV99"/>
    <mergeCell ref="AW98:AW99"/>
    <mergeCell ref="AX98:AX99"/>
    <mergeCell ref="AY98:AY99"/>
    <mergeCell ref="AJ98:AJ99"/>
    <mergeCell ref="AK98:AK99"/>
    <mergeCell ref="AL98:AL99"/>
    <mergeCell ref="AO98:AO99"/>
    <mergeCell ref="AR98:AR99"/>
    <mergeCell ref="AS98:AS99"/>
    <mergeCell ref="AD98:AD99"/>
    <mergeCell ref="AE98:AE99"/>
    <mergeCell ref="AF98:AF99"/>
    <mergeCell ref="AG98:AG99"/>
    <mergeCell ref="AH98:AH99"/>
    <mergeCell ref="AI98:AI99"/>
    <mergeCell ref="X98:X99"/>
    <mergeCell ref="Y98:Y99"/>
    <mergeCell ref="Z98:Z99"/>
    <mergeCell ref="AA98:AA99"/>
    <mergeCell ref="AB98:AB99"/>
    <mergeCell ref="AC98:AC99"/>
    <mergeCell ref="R98:R99"/>
    <mergeCell ref="S98:S99"/>
    <mergeCell ref="AV100:AV101"/>
    <mergeCell ref="AW100:AW101"/>
    <mergeCell ref="AX100:AX101"/>
    <mergeCell ref="AY100:AY101"/>
    <mergeCell ref="A102:A103"/>
    <mergeCell ref="B102:B103"/>
    <mergeCell ref="C102:C103"/>
    <mergeCell ref="D102:D103"/>
    <mergeCell ref="E102:E103"/>
    <mergeCell ref="AK100:AK101"/>
    <mergeCell ref="AL100:AL101"/>
    <mergeCell ref="AO100:AO101"/>
    <mergeCell ref="AR100:AR101"/>
    <mergeCell ref="AS100:AS101"/>
    <mergeCell ref="AT100:AT101"/>
    <mergeCell ref="AE100:AE101"/>
    <mergeCell ref="AF100:AF101"/>
    <mergeCell ref="AG100:AG101"/>
    <mergeCell ref="AH100:AH101"/>
    <mergeCell ref="AI100:AI101"/>
    <mergeCell ref="AJ100:AJ101"/>
    <mergeCell ref="Y100:Y101"/>
    <mergeCell ref="Z100:Z101"/>
    <mergeCell ref="AA100:AA101"/>
    <mergeCell ref="AB100:AB101"/>
    <mergeCell ref="AC100:AC101"/>
    <mergeCell ref="AD100:AD101"/>
    <mergeCell ref="S100:S101"/>
    <mergeCell ref="T100:T101"/>
    <mergeCell ref="U100:U101"/>
    <mergeCell ref="V100:V101"/>
    <mergeCell ref="W100:W101"/>
    <mergeCell ref="T102:T103"/>
    <mergeCell ref="U102:U103"/>
    <mergeCell ref="V102:V103"/>
    <mergeCell ref="W102:W103"/>
    <mergeCell ref="L102:L103"/>
    <mergeCell ref="M102:M103"/>
    <mergeCell ref="N102:N103"/>
    <mergeCell ref="O102:O103"/>
    <mergeCell ref="P102:P103"/>
    <mergeCell ref="Q102:Q103"/>
    <mergeCell ref="F102:F103"/>
    <mergeCell ref="G102:G103"/>
    <mergeCell ref="H102:H103"/>
    <mergeCell ref="I102:I103"/>
    <mergeCell ref="J102:J103"/>
    <mergeCell ref="K102:K103"/>
    <mergeCell ref="AU100:AU101"/>
    <mergeCell ref="X100:X101"/>
    <mergeCell ref="M100:M101"/>
    <mergeCell ref="N100:N101"/>
    <mergeCell ref="O100:O101"/>
    <mergeCell ref="P100:P101"/>
    <mergeCell ref="Q100:Q101"/>
    <mergeCell ref="R100:R101"/>
    <mergeCell ref="G100:G101"/>
    <mergeCell ref="H100:H101"/>
    <mergeCell ref="I100:I101"/>
    <mergeCell ref="J100:J101"/>
    <mergeCell ref="K100:K101"/>
    <mergeCell ref="L100:L101"/>
    <mergeCell ref="A104:A105"/>
    <mergeCell ref="B104:B105"/>
    <mergeCell ref="C104:C105"/>
    <mergeCell ref="D104:D105"/>
    <mergeCell ref="E104:E105"/>
    <mergeCell ref="F104:F105"/>
    <mergeCell ref="AT102:AT103"/>
    <mergeCell ref="AU102:AU103"/>
    <mergeCell ref="AV102:AV103"/>
    <mergeCell ref="AW102:AW103"/>
    <mergeCell ref="AX102:AX103"/>
    <mergeCell ref="AY102:AY103"/>
    <mergeCell ref="AJ102:AJ103"/>
    <mergeCell ref="AK102:AK103"/>
    <mergeCell ref="AL102:AL103"/>
    <mergeCell ref="AO102:AO103"/>
    <mergeCell ref="AR102:AR103"/>
    <mergeCell ref="AS102:AS103"/>
    <mergeCell ref="AD102:AD103"/>
    <mergeCell ref="AE102:AE103"/>
    <mergeCell ref="AF102:AF103"/>
    <mergeCell ref="AG102:AG103"/>
    <mergeCell ref="AH102:AH103"/>
    <mergeCell ref="AI102:AI103"/>
    <mergeCell ref="X102:X103"/>
    <mergeCell ref="Y102:Y103"/>
    <mergeCell ref="Z102:Z103"/>
    <mergeCell ref="AA102:AA103"/>
    <mergeCell ref="AB102:AB103"/>
    <mergeCell ref="AC102:AC103"/>
    <mergeCell ref="R102:R103"/>
    <mergeCell ref="S102:S103"/>
    <mergeCell ref="AV104:AV105"/>
    <mergeCell ref="AW104:AW105"/>
    <mergeCell ref="AX104:AX105"/>
    <mergeCell ref="AY104:AY105"/>
    <mergeCell ref="A106:A107"/>
    <mergeCell ref="B106:B107"/>
    <mergeCell ref="C106:C107"/>
    <mergeCell ref="D106:D107"/>
    <mergeCell ref="E106:E107"/>
    <mergeCell ref="AK104:AK105"/>
    <mergeCell ref="AL104:AL105"/>
    <mergeCell ref="AO104:AO105"/>
    <mergeCell ref="AR104:AR105"/>
    <mergeCell ref="AS104:AS105"/>
    <mergeCell ref="AT104:AT105"/>
    <mergeCell ref="AE104:AE105"/>
    <mergeCell ref="AF104:AF105"/>
    <mergeCell ref="AG104:AG105"/>
    <mergeCell ref="AH104:AH105"/>
    <mergeCell ref="AI104:AI105"/>
    <mergeCell ref="AJ104:AJ105"/>
    <mergeCell ref="Y104:Y105"/>
    <mergeCell ref="Z104:Z105"/>
    <mergeCell ref="AA104:AA105"/>
    <mergeCell ref="AB104:AB105"/>
    <mergeCell ref="AC104:AC105"/>
    <mergeCell ref="AD104:AD105"/>
    <mergeCell ref="S104:S105"/>
    <mergeCell ref="T104:T105"/>
    <mergeCell ref="U104:U105"/>
    <mergeCell ref="V104:V105"/>
    <mergeCell ref="W104:W105"/>
    <mergeCell ref="T106:T107"/>
    <mergeCell ref="U106:U107"/>
    <mergeCell ref="V106:V107"/>
    <mergeCell ref="W106:W107"/>
    <mergeCell ref="L106:L107"/>
    <mergeCell ref="M106:M107"/>
    <mergeCell ref="N106:N107"/>
    <mergeCell ref="O106:O107"/>
    <mergeCell ref="P106:P107"/>
    <mergeCell ref="Q106:Q107"/>
    <mergeCell ref="F106:F107"/>
    <mergeCell ref="G106:G107"/>
    <mergeCell ref="H106:H107"/>
    <mergeCell ref="I106:I107"/>
    <mergeCell ref="J106:J107"/>
    <mergeCell ref="K106:K107"/>
    <mergeCell ref="AU104:AU105"/>
    <mergeCell ref="X104:X105"/>
    <mergeCell ref="M104:M105"/>
    <mergeCell ref="N104:N105"/>
    <mergeCell ref="O104:O105"/>
    <mergeCell ref="P104:P105"/>
    <mergeCell ref="Q104:Q105"/>
    <mergeCell ref="R104:R105"/>
    <mergeCell ref="G104:G105"/>
    <mergeCell ref="H104:H105"/>
    <mergeCell ref="I104:I105"/>
    <mergeCell ref="J104:J105"/>
    <mergeCell ref="K104:K105"/>
    <mergeCell ref="L104:L105"/>
    <mergeCell ref="A108:A109"/>
    <mergeCell ref="B108:B109"/>
    <mergeCell ref="C108:C109"/>
    <mergeCell ref="D108:D109"/>
    <mergeCell ref="E108:E109"/>
    <mergeCell ref="F108:F109"/>
    <mergeCell ref="AT106:AT107"/>
    <mergeCell ref="AU106:AU107"/>
    <mergeCell ref="AV106:AV107"/>
    <mergeCell ref="AW106:AW107"/>
    <mergeCell ref="AX106:AX107"/>
    <mergeCell ref="AY106:AY107"/>
    <mergeCell ref="AJ106:AJ107"/>
    <mergeCell ref="AK106:AK107"/>
    <mergeCell ref="AL106:AL107"/>
    <mergeCell ref="AO106:AO107"/>
    <mergeCell ref="AR106:AR107"/>
    <mergeCell ref="AS106:AS107"/>
    <mergeCell ref="AD106:AD107"/>
    <mergeCell ref="AE106:AE107"/>
    <mergeCell ref="AF106:AF107"/>
    <mergeCell ref="AG106:AG107"/>
    <mergeCell ref="AH106:AH107"/>
    <mergeCell ref="AI106:AI107"/>
    <mergeCell ref="X106:X107"/>
    <mergeCell ref="Y106:Y107"/>
    <mergeCell ref="Z106:Z107"/>
    <mergeCell ref="AA106:AA107"/>
    <mergeCell ref="AB106:AB107"/>
    <mergeCell ref="AC106:AC107"/>
    <mergeCell ref="R106:R107"/>
    <mergeCell ref="S106:S107"/>
    <mergeCell ref="AC108:AC109"/>
    <mergeCell ref="AD108:AD109"/>
    <mergeCell ref="S108:S109"/>
    <mergeCell ref="T108:T109"/>
    <mergeCell ref="U108:U109"/>
    <mergeCell ref="V108:V109"/>
    <mergeCell ref="W108:W109"/>
    <mergeCell ref="X108:X109"/>
    <mergeCell ref="M108:M109"/>
    <mergeCell ref="N108:N109"/>
    <mergeCell ref="O108:O109"/>
    <mergeCell ref="P108:P109"/>
    <mergeCell ref="Q108:Q109"/>
    <mergeCell ref="R108:R109"/>
    <mergeCell ref="G108:G109"/>
    <mergeCell ref="H108:H109"/>
    <mergeCell ref="I108:I109"/>
    <mergeCell ref="J108:J109"/>
    <mergeCell ref="K108:K109"/>
    <mergeCell ref="L108:L109"/>
    <mergeCell ref="F110:F111"/>
    <mergeCell ref="G110:G111"/>
    <mergeCell ref="H110:H111"/>
    <mergeCell ref="I110:I111"/>
    <mergeCell ref="J110:J111"/>
    <mergeCell ref="K110:K111"/>
    <mergeCell ref="AU108:AU109"/>
    <mergeCell ref="AV108:AV109"/>
    <mergeCell ref="AW108:AW109"/>
    <mergeCell ref="AX108:AX109"/>
    <mergeCell ref="AY108:AY109"/>
    <mergeCell ref="A110:A111"/>
    <mergeCell ref="B110:B111"/>
    <mergeCell ref="C110:C111"/>
    <mergeCell ref="D110:D111"/>
    <mergeCell ref="E110:E111"/>
    <mergeCell ref="AK108:AK109"/>
    <mergeCell ref="AL108:AL109"/>
    <mergeCell ref="AO108:AO109"/>
    <mergeCell ref="AR108:AR109"/>
    <mergeCell ref="AS108:AS109"/>
    <mergeCell ref="AT108:AT109"/>
    <mergeCell ref="AE108:AE109"/>
    <mergeCell ref="AF108:AF109"/>
    <mergeCell ref="AG108:AG109"/>
    <mergeCell ref="AH108:AH109"/>
    <mergeCell ref="AI108:AI109"/>
    <mergeCell ref="AJ108:AJ109"/>
    <mergeCell ref="Y108:Y109"/>
    <mergeCell ref="Z108:Z109"/>
    <mergeCell ref="AA108:AA109"/>
    <mergeCell ref="AB108:AB109"/>
    <mergeCell ref="X110:X111"/>
    <mergeCell ref="Y110:Y111"/>
    <mergeCell ref="Z110:Z111"/>
    <mergeCell ref="AA110:AA111"/>
    <mergeCell ref="AB110:AB111"/>
    <mergeCell ref="AC110:AC111"/>
    <mergeCell ref="R110:R111"/>
    <mergeCell ref="S110:S111"/>
    <mergeCell ref="T110:T111"/>
    <mergeCell ref="U110:U111"/>
    <mergeCell ref="V110:V111"/>
    <mergeCell ref="W110:W111"/>
    <mergeCell ref="L110:L111"/>
    <mergeCell ref="M110:M111"/>
    <mergeCell ref="N110:N111"/>
    <mergeCell ref="O110:O111"/>
    <mergeCell ref="P110:P111"/>
    <mergeCell ref="Q110:Q111"/>
    <mergeCell ref="AZ110:AZ111"/>
    <mergeCell ref="AT110:AT111"/>
    <mergeCell ref="AU110:AU111"/>
    <mergeCell ref="AV110:AV111"/>
    <mergeCell ref="AW110:AW111"/>
    <mergeCell ref="AX110:AX111"/>
    <mergeCell ref="AY110:AY111"/>
    <mergeCell ref="AJ110:AJ111"/>
    <mergeCell ref="AK110:AK111"/>
    <mergeCell ref="AL110:AL111"/>
    <mergeCell ref="AO110:AO111"/>
    <mergeCell ref="AR110:AR111"/>
    <mergeCell ref="AS110:AS111"/>
    <mergeCell ref="AD110:AD111"/>
    <mergeCell ref="AE110:AE111"/>
    <mergeCell ref="AF110:AF111"/>
    <mergeCell ref="AG110:AG111"/>
    <mergeCell ref="AH110:AH111"/>
    <mergeCell ref="AI110:AI111"/>
  </mergeCells>
  <hyperlinks>
    <hyperlink ref="AA4" r:id="rId1"/>
    <hyperlink ref="AA6" r:id="rId2"/>
    <hyperlink ref="AA8" r:id="rId3"/>
    <hyperlink ref="AA10" r:id="rId4"/>
    <hyperlink ref="AA12" r:id="rId5"/>
    <hyperlink ref="AA14" r:id="rId6"/>
    <hyperlink ref="AA16" r:id="rId7"/>
    <hyperlink ref="AA18" r:id="rId8"/>
    <hyperlink ref="AA20" r:id="rId9"/>
    <hyperlink ref="AA22" r:id="rId10"/>
    <hyperlink ref="AA24" r:id="rId11"/>
    <hyperlink ref="AA26" r:id="rId12"/>
    <hyperlink ref="AA28" r:id="rId13"/>
    <hyperlink ref="AA30" r:id="rId14"/>
    <hyperlink ref="AA32" r:id="rId15"/>
    <hyperlink ref="AA34" r:id="rId16"/>
    <hyperlink ref="AA36" r:id="rId17"/>
    <hyperlink ref="AA38" r:id="rId18"/>
    <hyperlink ref="AA40" r:id="rId19"/>
    <hyperlink ref="AA42" r:id="rId20"/>
    <hyperlink ref="AA44" r:id="rId21"/>
    <hyperlink ref="AA46" r:id="rId22"/>
    <hyperlink ref="AA48" r:id="rId23"/>
    <hyperlink ref="AA50" r:id="rId24"/>
    <hyperlink ref="AA52" r:id="rId25"/>
    <hyperlink ref="AA54" r:id="rId26"/>
    <hyperlink ref="AA56" r:id="rId27"/>
    <hyperlink ref="AA58" r:id="rId28"/>
    <hyperlink ref="AA60" r:id="rId29"/>
    <hyperlink ref="AA62" r:id="rId30"/>
    <hyperlink ref="AA64" r:id="rId31"/>
    <hyperlink ref="AA66" r:id="rId32"/>
    <hyperlink ref="AA68" r:id="rId33"/>
    <hyperlink ref="AA70" r:id="rId34"/>
    <hyperlink ref="AA72" r:id="rId35"/>
    <hyperlink ref="AA74" r:id="rId36"/>
    <hyperlink ref="AA76" r:id="rId37"/>
    <hyperlink ref="AA78" r:id="rId38"/>
    <hyperlink ref="AA80" r:id="rId39"/>
    <hyperlink ref="AA82" r:id="rId40"/>
    <hyperlink ref="AA84" r:id="rId41"/>
    <hyperlink ref="AA86" r:id="rId42"/>
    <hyperlink ref="AA88" r:id="rId43"/>
    <hyperlink ref="AA90" r:id="rId44"/>
    <hyperlink ref="AA92" r:id="rId45"/>
    <hyperlink ref="AA94" r:id="rId46"/>
    <hyperlink ref="AA96" r:id="rId47"/>
    <hyperlink ref="AA98" r:id="rId48"/>
    <hyperlink ref="AA100" r:id="rId49"/>
    <hyperlink ref="AA102" r:id="rId50"/>
    <hyperlink ref="AA104" r:id="rId51"/>
    <hyperlink ref="AA106" r:id="rId52"/>
    <hyperlink ref="AA108" r:id="rId53"/>
    <hyperlink ref="AA110" r:id="rId54"/>
    <hyperlink ref="AD4" r:id="rId55"/>
    <hyperlink ref="AD6" r:id="rId56"/>
    <hyperlink ref="AD8" r:id="rId57"/>
    <hyperlink ref="AD10" r:id="rId58"/>
    <hyperlink ref="AD12" r:id="rId59"/>
    <hyperlink ref="AD14" r:id="rId60"/>
    <hyperlink ref="AD16" r:id="rId61"/>
    <hyperlink ref="AD18" r:id="rId62"/>
    <hyperlink ref="AD20" r:id="rId63"/>
    <hyperlink ref="AD22" r:id="rId64"/>
    <hyperlink ref="AD24" r:id="rId65"/>
    <hyperlink ref="AD26" r:id="rId66"/>
    <hyperlink ref="AD28" r:id="rId67"/>
    <hyperlink ref="AD30" r:id="rId68"/>
    <hyperlink ref="AD32" r:id="rId69"/>
    <hyperlink ref="AD34" r:id="rId70"/>
    <hyperlink ref="AD36" r:id="rId71"/>
    <hyperlink ref="AD38" r:id="rId72"/>
    <hyperlink ref="AD40" r:id="rId73"/>
    <hyperlink ref="AD42" r:id="rId74"/>
    <hyperlink ref="AD44" r:id="rId75"/>
    <hyperlink ref="AD46" r:id="rId76"/>
    <hyperlink ref="AD48" r:id="rId77"/>
    <hyperlink ref="AD50" r:id="rId78"/>
    <hyperlink ref="AD52" r:id="rId79"/>
    <hyperlink ref="AD54" r:id="rId80"/>
    <hyperlink ref="AD56" r:id="rId81"/>
    <hyperlink ref="AD58" r:id="rId82"/>
    <hyperlink ref="AD60" r:id="rId83"/>
    <hyperlink ref="AD62" r:id="rId84"/>
    <hyperlink ref="AD64" r:id="rId85"/>
    <hyperlink ref="AD66" r:id="rId86"/>
    <hyperlink ref="AD68" r:id="rId87"/>
    <hyperlink ref="AD70" r:id="rId88"/>
    <hyperlink ref="AD72" r:id="rId89"/>
    <hyperlink ref="AD74" r:id="rId90"/>
    <hyperlink ref="AD76" r:id="rId91"/>
    <hyperlink ref="AD78" r:id="rId92"/>
    <hyperlink ref="AD80" r:id="rId93"/>
    <hyperlink ref="AD82" r:id="rId94"/>
    <hyperlink ref="AD84" r:id="rId95"/>
    <hyperlink ref="AD86" r:id="rId96"/>
    <hyperlink ref="AD88" r:id="rId97"/>
    <hyperlink ref="AD90" r:id="rId98"/>
    <hyperlink ref="AD92" r:id="rId99"/>
    <hyperlink ref="AD94" r:id="rId100"/>
    <hyperlink ref="AD96" r:id="rId101"/>
    <hyperlink ref="AD98" r:id="rId102"/>
    <hyperlink ref="AD100" r:id="rId103"/>
    <hyperlink ref="AD102" r:id="rId104"/>
    <hyperlink ref="AD104" r:id="rId105"/>
    <hyperlink ref="AD106" r:id="rId106"/>
    <hyperlink ref="AD108" r:id="rId107"/>
    <hyperlink ref="AD110" r:id="rId108"/>
    <hyperlink ref="AE4" r:id="rId109"/>
    <hyperlink ref="AE6" r:id="rId110"/>
    <hyperlink ref="AE8" r:id="rId111"/>
    <hyperlink ref="AE10" r:id="rId112"/>
    <hyperlink ref="AE12" r:id="rId113"/>
    <hyperlink ref="AE14" r:id="rId114"/>
    <hyperlink ref="AE16" r:id="rId115"/>
    <hyperlink ref="AE18" r:id="rId116"/>
    <hyperlink ref="AE20" r:id="rId117"/>
    <hyperlink ref="AE22" r:id="rId118"/>
    <hyperlink ref="AE24" r:id="rId119"/>
    <hyperlink ref="AE26" r:id="rId120"/>
    <hyperlink ref="AE28" r:id="rId121"/>
    <hyperlink ref="AE30" r:id="rId122"/>
    <hyperlink ref="AE32" r:id="rId123"/>
    <hyperlink ref="AE34" r:id="rId124"/>
    <hyperlink ref="AE36" r:id="rId125"/>
    <hyperlink ref="AE38" r:id="rId126"/>
    <hyperlink ref="AE40" r:id="rId127"/>
    <hyperlink ref="AE42" r:id="rId128"/>
    <hyperlink ref="AE44" r:id="rId129"/>
    <hyperlink ref="AE46" r:id="rId130"/>
    <hyperlink ref="AE48" r:id="rId131"/>
    <hyperlink ref="AE50" r:id="rId132"/>
    <hyperlink ref="AE52" r:id="rId133"/>
    <hyperlink ref="AE54" r:id="rId134"/>
    <hyperlink ref="AE56" r:id="rId135"/>
    <hyperlink ref="AE58" r:id="rId136"/>
    <hyperlink ref="AE60" r:id="rId137"/>
    <hyperlink ref="AE62" r:id="rId138"/>
    <hyperlink ref="AE64" r:id="rId139"/>
    <hyperlink ref="AE66" r:id="rId140"/>
    <hyperlink ref="AE68" r:id="rId141"/>
    <hyperlink ref="AE70" r:id="rId142"/>
    <hyperlink ref="AE72" r:id="rId143"/>
    <hyperlink ref="AE74" r:id="rId144"/>
    <hyperlink ref="AE76" r:id="rId145"/>
    <hyperlink ref="AE78" r:id="rId146"/>
    <hyperlink ref="AE80" r:id="rId147"/>
    <hyperlink ref="AE82" r:id="rId148"/>
    <hyperlink ref="AE84" r:id="rId149"/>
    <hyperlink ref="AE86" r:id="rId150"/>
    <hyperlink ref="AE88" r:id="rId151"/>
    <hyperlink ref="AE90" r:id="rId152"/>
    <hyperlink ref="AE92" r:id="rId153"/>
    <hyperlink ref="AE94" r:id="rId154"/>
    <hyperlink ref="AE96" r:id="rId155"/>
    <hyperlink ref="AE98" r:id="rId156"/>
    <hyperlink ref="AE100" r:id="rId157"/>
    <hyperlink ref="AE102" r:id="rId158"/>
    <hyperlink ref="AE104" r:id="rId159"/>
    <hyperlink ref="AE106" r:id="rId160"/>
    <hyperlink ref="AE108" r:id="rId161"/>
    <hyperlink ref="AE110" r:id="rId162"/>
    <hyperlink ref="AF4" r:id="rId163"/>
    <hyperlink ref="AF6" r:id="rId164"/>
    <hyperlink ref="AF8" r:id="rId165"/>
    <hyperlink ref="AF10" r:id="rId166"/>
    <hyperlink ref="AF12" r:id="rId167"/>
    <hyperlink ref="AF14" r:id="rId168"/>
    <hyperlink ref="AF16" r:id="rId169"/>
    <hyperlink ref="AF18" r:id="rId170"/>
    <hyperlink ref="AF20" r:id="rId171"/>
    <hyperlink ref="AF22" r:id="rId172"/>
    <hyperlink ref="AF24" r:id="rId173"/>
    <hyperlink ref="AF26" r:id="rId174"/>
    <hyperlink ref="AF28" r:id="rId175"/>
    <hyperlink ref="AF30" r:id="rId176"/>
    <hyperlink ref="AF32" r:id="rId177"/>
    <hyperlink ref="AF34" r:id="rId178"/>
    <hyperlink ref="AF36" r:id="rId179"/>
    <hyperlink ref="AF38" r:id="rId180"/>
    <hyperlink ref="AF40" r:id="rId181"/>
    <hyperlink ref="AF42" r:id="rId182"/>
    <hyperlink ref="AF44" r:id="rId183"/>
    <hyperlink ref="AF46" r:id="rId184"/>
    <hyperlink ref="AF48" r:id="rId185"/>
    <hyperlink ref="AF50" r:id="rId186"/>
    <hyperlink ref="AF52" r:id="rId187"/>
    <hyperlink ref="AF54" r:id="rId188"/>
    <hyperlink ref="AF56" r:id="rId189"/>
    <hyperlink ref="AF58" r:id="rId190"/>
    <hyperlink ref="AF60" r:id="rId191"/>
    <hyperlink ref="AF62" r:id="rId192"/>
    <hyperlink ref="AF64" r:id="rId193"/>
    <hyperlink ref="AF66" r:id="rId194"/>
    <hyperlink ref="AF68" r:id="rId195"/>
    <hyperlink ref="AF70" r:id="rId196"/>
    <hyperlink ref="AF72" r:id="rId197"/>
    <hyperlink ref="AF74" r:id="rId198"/>
    <hyperlink ref="AF76" r:id="rId199"/>
    <hyperlink ref="AF78" r:id="rId200"/>
    <hyperlink ref="AF80" r:id="rId201"/>
    <hyperlink ref="AF82" r:id="rId202"/>
    <hyperlink ref="AF84" r:id="rId203"/>
    <hyperlink ref="AF86" r:id="rId204"/>
    <hyperlink ref="AF88" r:id="rId205"/>
    <hyperlink ref="AF90" r:id="rId206"/>
    <hyperlink ref="AF92" r:id="rId207"/>
    <hyperlink ref="AF94" r:id="rId208"/>
    <hyperlink ref="AF96" r:id="rId209"/>
    <hyperlink ref="AF98" r:id="rId210"/>
    <hyperlink ref="AF100" r:id="rId211"/>
    <hyperlink ref="AF102" r:id="rId212"/>
    <hyperlink ref="AF104" r:id="rId213"/>
    <hyperlink ref="AF106" r:id="rId214"/>
    <hyperlink ref="AF108" r:id="rId215"/>
    <hyperlink ref="AF110" r:id="rId216"/>
    <hyperlink ref="AG4" r:id="rId217"/>
    <hyperlink ref="AG6" r:id="rId218"/>
    <hyperlink ref="AG8" r:id="rId219"/>
    <hyperlink ref="AG10" r:id="rId220"/>
    <hyperlink ref="AG12" r:id="rId221"/>
    <hyperlink ref="AG14" r:id="rId222"/>
    <hyperlink ref="AG16" r:id="rId223"/>
    <hyperlink ref="AG18" r:id="rId224"/>
    <hyperlink ref="AG20" r:id="rId225"/>
    <hyperlink ref="AG22" r:id="rId226"/>
    <hyperlink ref="AG24" r:id="rId227"/>
    <hyperlink ref="AG26" r:id="rId228"/>
    <hyperlink ref="AG28" r:id="rId229"/>
    <hyperlink ref="AG30" r:id="rId230"/>
    <hyperlink ref="AG32" r:id="rId231"/>
    <hyperlink ref="AG34" r:id="rId232"/>
    <hyperlink ref="AG36" r:id="rId233"/>
    <hyperlink ref="AG38" r:id="rId234"/>
    <hyperlink ref="AG40" r:id="rId235"/>
    <hyperlink ref="AG42" r:id="rId236"/>
    <hyperlink ref="AG44" r:id="rId237"/>
    <hyperlink ref="AG46" r:id="rId238"/>
    <hyperlink ref="AG48" r:id="rId239"/>
    <hyperlink ref="AG50" r:id="rId240"/>
    <hyperlink ref="AG52" r:id="rId241"/>
    <hyperlink ref="AG54" r:id="rId242"/>
    <hyperlink ref="AG56" r:id="rId243"/>
    <hyperlink ref="AG58" r:id="rId244"/>
    <hyperlink ref="AG60" r:id="rId245"/>
    <hyperlink ref="AG62" r:id="rId246"/>
    <hyperlink ref="AG64" r:id="rId247"/>
    <hyperlink ref="AG66" r:id="rId248"/>
    <hyperlink ref="AG68" r:id="rId249"/>
    <hyperlink ref="AG70" r:id="rId250"/>
    <hyperlink ref="AG72" r:id="rId251"/>
    <hyperlink ref="AG74" r:id="rId252"/>
    <hyperlink ref="AG76" r:id="rId253"/>
    <hyperlink ref="AG78" r:id="rId254"/>
    <hyperlink ref="AG80" r:id="rId255"/>
    <hyperlink ref="AG82" r:id="rId256"/>
    <hyperlink ref="AG84" r:id="rId257"/>
    <hyperlink ref="AG86" r:id="rId258"/>
    <hyperlink ref="AG88" r:id="rId259"/>
    <hyperlink ref="AG90" r:id="rId260"/>
    <hyperlink ref="AG92" r:id="rId261"/>
    <hyperlink ref="AG94" r:id="rId262"/>
    <hyperlink ref="AG96" r:id="rId263"/>
    <hyperlink ref="AG98" r:id="rId264"/>
    <hyperlink ref="AG100" r:id="rId265"/>
    <hyperlink ref="AG102" r:id="rId266"/>
    <hyperlink ref="AG104" r:id="rId267"/>
    <hyperlink ref="AG106" r:id="rId268"/>
    <hyperlink ref="AG108" r:id="rId269"/>
    <hyperlink ref="AG110" r:id="rId270"/>
    <hyperlink ref="AK4" r:id="rId271"/>
    <hyperlink ref="AK6" r:id="rId272"/>
    <hyperlink ref="AK8" r:id="rId273"/>
    <hyperlink ref="AK10" r:id="rId274"/>
    <hyperlink ref="AK12" r:id="rId275"/>
    <hyperlink ref="AK14" r:id="rId276"/>
    <hyperlink ref="AK16" r:id="rId277"/>
    <hyperlink ref="AK18" r:id="rId278"/>
    <hyperlink ref="AK20" r:id="rId279"/>
    <hyperlink ref="AK22" r:id="rId280"/>
    <hyperlink ref="AK24" r:id="rId281"/>
    <hyperlink ref="AK26" r:id="rId282"/>
    <hyperlink ref="AK28" r:id="rId283"/>
    <hyperlink ref="AK30" r:id="rId284"/>
    <hyperlink ref="AK32" r:id="rId285"/>
    <hyperlink ref="AK34" r:id="rId286"/>
    <hyperlink ref="AK36" r:id="rId287"/>
    <hyperlink ref="AK38" r:id="rId288"/>
    <hyperlink ref="AK40" r:id="rId289"/>
    <hyperlink ref="AK42" r:id="rId290"/>
    <hyperlink ref="AK44" r:id="rId291"/>
    <hyperlink ref="AK46" r:id="rId292"/>
    <hyperlink ref="AK48" r:id="rId293"/>
    <hyperlink ref="AK50" r:id="rId294"/>
    <hyperlink ref="AK52" r:id="rId295"/>
    <hyperlink ref="AK54" r:id="rId296"/>
    <hyperlink ref="AK56" r:id="rId297"/>
    <hyperlink ref="AK58" r:id="rId298"/>
    <hyperlink ref="AK60" r:id="rId299"/>
    <hyperlink ref="AK62" r:id="rId300"/>
    <hyperlink ref="AK64" r:id="rId301"/>
    <hyperlink ref="AK66" r:id="rId302"/>
    <hyperlink ref="AK68" r:id="rId303"/>
    <hyperlink ref="AK70" r:id="rId304"/>
    <hyperlink ref="AK72" r:id="rId305"/>
    <hyperlink ref="AK74" r:id="rId306"/>
    <hyperlink ref="AK76" r:id="rId307"/>
    <hyperlink ref="AK78" r:id="rId308"/>
    <hyperlink ref="AK80" r:id="rId309"/>
    <hyperlink ref="AK82" r:id="rId310"/>
    <hyperlink ref="AK84" r:id="rId311"/>
    <hyperlink ref="AK86" r:id="rId312"/>
    <hyperlink ref="AK88" r:id="rId313"/>
    <hyperlink ref="AK90" r:id="rId314"/>
    <hyperlink ref="AK92" r:id="rId315"/>
    <hyperlink ref="AK94" r:id="rId316"/>
    <hyperlink ref="AK96" r:id="rId317"/>
    <hyperlink ref="AK98" r:id="rId318"/>
    <hyperlink ref="AK100" r:id="rId319"/>
    <hyperlink ref="AK102" r:id="rId320"/>
    <hyperlink ref="AK104" r:id="rId321"/>
    <hyperlink ref="AK106" r:id="rId322"/>
    <hyperlink ref="AK108" r:id="rId323"/>
    <hyperlink ref="AK110" r:id="rId324"/>
    <hyperlink ref="AO4" r:id="rId325"/>
    <hyperlink ref="AO6" r:id="rId326"/>
    <hyperlink ref="AO8" r:id="rId327"/>
    <hyperlink ref="AO10" r:id="rId328"/>
    <hyperlink ref="AO12" r:id="rId329"/>
    <hyperlink ref="AO14" r:id="rId330"/>
    <hyperlink ref="AO16" r:id="rId331"/>
    <hyperlink ref="AO18" r:id="rId332"/>
    <hyperlink ref="AO20" r:id="rId333"/>
    <hyperlink ref="AO22" r:id="rId334"/>
    <hyperlink ref="AO24" r:id="rId335"/>
    <hyperlink ref="AO26" r:id="rId336"/>
    <hyperlink ref="AO28" r:id="rId337"/>
    <hyperlink ref="AO30" r:id="rId338"/>
    <hyperlink ref="AO32" r:id="rId339"/>
    <hyperlink ref="AO34" r:id="rId340"/>
    <hyperlink ref="AO36" r:id="rId341"/>
    <hyperlink ref="AO38" r:id="rId342"/>
    <hyperlink ref="AO40" r:id="rId343"/>
    <hyperlink ref="AO42" r:id="rId344"/>
    <hyperlink ref="AO44" r:id="rId345"/>
    <hyperlink ref="AO46" r:id="rId346"/>
    <hyperlink ref="AO48" r:id="rId347"/>
    <hyperlink ref="AO50" r:id="rId348"/>
    <hyperlink ref="AO52" r:id="rId349"/>
    <hyperlink ref="AO54" r:id="rId350"/>
    <hyperlink ref="AO56" r:id="rId351"/>
    <hyperlink ref="AO58" r:id="rId352"/>
    <hyperlink ref="AO60" r:id="rId353"/>
    <hyperlink ref="AO62" r:id="rId354"/>
    <hyperlink ref="AO64" r:id="rId355"/>
    <hyperlink ref="AO66" r:id="rId356"/>
    <hyperlink ref="AO68" r:id="rId357"/>
    <hyperlink ref="AO70" r:id="rId358"/>
    <hyperlink ref="AO72" r:id="rId359"/>
    <hyperlink ref="AO74" r:id="rId360"/>
    <hyperlink ref="AO76" r:id="rId361"/>
    <hyperlink ref="AO78" r:id="rId362"/>
    <hyperlink ref="AO80" r:id="rId363"/>
    <hyperlink ref="AO82" r:id="rId364"/>
    <hyperlink ref="AO84" r:id="rId365"/>
    <hyperlink ref="AO86" r:id="rId366"/>
    <hyperlink ref="AO88" r:id="rId367"/>
    <hyperlink ref="AO90" r:id="rId368"/>
    <hyperlink ref="AO92" r:id="rId369"/>
    <hyperlink ref="AO94" r:id="rId370"/>
    <hyperlink ref="AO96" r:id="rId371"/>
    <hyperlink ref="AO98" r:id="rId372"/>
    <hyperlink ref="AO100" r:id="rId373"/>
    <hyperlink ref="AO102" r:id="rId374"/>
    <hyperlink ref="AO104" r:id="rId375"/>
    <hyperlink ref="AO106" r:id="rId376"/>
    <hyperlink ref="AO108" r:id="rId377"/>
    <hyperlink ref="AO110" r:id="rId378"/>
    <hyperlink ref="AR4" r:id="rId379"/>
    <hyperlink ref="AS4" r:id="rId380"/>
    <hyperlink ref="AR6" r:id="rId381"/>
    <hyperlink ref="AS6" r:id="rId382"/>
    <hyperlink ref="AR8" r:id="rId383"/>
    <hyperlink ref="AS8" r:id="rId384"/>
    <hyperlink ref="AR10" r:id="rId385"/>
    <hyperlink ref="AS10" r:id="rId386"/>
    <hyperlink ref="AR12" r:id="rId387"/>
    <hyperlink ref="AS12" r:id="rId388"/>
    <hyperlink ref="AR14" r:id="rId389"/>
    <hyperlink ref="AS14" r:id="rId390"/>
    <hyperlink ref="AR16" r:id="rId391"/>
    <hyperlink ref="AS16" r:id="rId392"/>
    <hyperlink ref="AR18" r:id="rId393"/>
    <hyperlink ref="AS18" r:id="rId394"/>
    <hyperlink ref="AR20" r:id="rId395"/>
    <hyperlink ref="AS20" r:id="rId396"/>
    <hyperlink ref="AR22" r:id="rId397"/>
    <hyperlink ref="AS22" r:id="rId398"/>
    <hyperlink ref="AR24" r:id="rId399"/>
    <hyperlink ref="AS24" r:id="rId400"/>
    <hyperlink ref="AR26" r:id="rId401"/>
    <hyperlink ref="AS26" r:id="rId402"/>
    <hyperlink ref="AR28" r:id="rId403"/>
    <hyperlink ref="AS28" r:id="rId404"/>
    <hyperlink ref="AR30" r:id="rId405"/>
    <hyperlink ref="AS30" r:id="rId406"/>
    <hyperlink ref="AR32" r:id="rId407"/>
    <hyperlink ref="AS32" r:id="rId408"/>
    <hyperlink ref="AR34" r:id="rId409"/>
    <hyperlink ref="AS34" r:id="rId410"/>
    <hyperlink ref="AR36" r:id="rId411"/>
    <hyperlink ref="AS36" r:id="rId412"/>
    <hyperlink ref="AR38" r:id="rId413"/>
    <hyperlink ref="AS38" r:id="rId414"/>
    <hyperlink ref="AR40" r:id="rId415"/>
    <hyperlink ref="AS40" r:id="rId416"/>
    <hyperlink ref="AR42" r:id="rId417"/>
    <hyperlink ref="AS42" r:id="rId418"/>
    <hyperlink ref="AR44" r:id="rId419"/>
    <hyperlink ref="AS44" r:id="rId420"/>
    <hyperlink ref="AR46" r:id="rId421"/>
    <hyperlink ref="AS46" r:id="rId422"/>
    <hyperlink ref="AR48" r:id="rId423"/>
    <hyperlink ref="AS48" r:id="rId424"/>
    <hyperlink ref="AR50" r:id="rId425"/>
    <hyperlink ref="AS50" r:id="rId426"/>
    <hyperlink ref="AR52" r:id="rId427"/>
    <hyperlink ref="AS52" r:id="rId428"/>
    <hyperlink ref="AR54" r:id="rId429"/>
    <hyperlink ref="AS54" r:id="rId430"/>
    <hyperlink ref="AR56" r:id="rId431"/>
    <hyperlink ref="AS56" r:id="rId432"/>
    <hyperlink ref="AR58" r:id="rId433"/>
    <hyperlink ref="AS58" r:id="rId434"/>
    <hyperlink ref="AR60" r:id="rId435"/>
    <hyperlink ref="AS60" r:id="rId436"/>
    <hyperlink ref="AR62" r:id="rId437"/>
    <hyperlink ref="AS62" r:id="rId438"/>
    <hyperlink ref="AR64" r:id="rId439"/>
    <hyperlink ref="AS64" r:id="rId440"/>
    <hyperlink ref="AR66" r:id="rId441"/>
    <hyperlink ref="AS66" r:id="rId442"/>
    <hyperlink ref="AR68" r:id="rId443"/>
    <hyperlink ref="AS68" r:id="rId444"/>
    <hyperlink ref="AR70" r:id="rId445"/>
    <hyperlink ref="AS70" r:id="rId446"/>
    <hyperlink ref="AR72" r:id="rId447"/>
    <hyperlink ref="AS72" r:id="rId448"/>
    <hyperlink ref="AR74" r:id="rId449"/>
    <hyperlink ref="AS74" r:id="rId450"/>
    <hyperlink ref="AR76" r:id="rId451"/>
    <hyperlink ref="AS76" r:id="rId452"/>
    <hyperlink ref="AR78" r:id="rId453"/>
    <hyperlink ref="AS78" r:id="rId454"/>
    <hyperlink ref="AR80" r:id="rId455"/>
    <hyperlink ref="AS80" r:id="rId456"/>
    <hyperlink ref="AR82" r:id="rId457"/>
    <hyperlink ref="AS82" r:id="rId458"/>
    <hyperlink ref="AR84" r:id="rId459"/>
    <hyperlink ref="AS84" r:id="rId460"/>
    <hyperlink ref="AR86" r:id="rId461"/>
    <hyperlink ref="AS86" r:id="rId462"/>
    <hyperlink ref="AR88" r:id="rId463"/>
    <hyperlink ref="AS88" r:id="rId464"/>
    <hyperlink ref="AR90" r:id="rId465"/>
    <hyperlink ref="AS90" r:id="rId466"/>
    <hyperlink ref="AR92" r:id="rId467"/>
    <hyperlink ref="AS92" r:id="rId468"/>
    <hyperlink ref="AR94" r:id="rId469"/>
    <hyperlink ref="AS94" r:id="rId470"/>
    <hyperlink ref="AR96" r:id="rId471"/>
    <hyperlink ref="AS96" r:id="rId472"/>
    <hyperlink ref="AR98" r:id="rId473"/>
    <hyperlink ref="AS98" r:id="rId474"/>
    <hyperlink ref="AR100" r:id="rId475"/>
    <hyperlink ref="AS100" r:id="rId476"/>
    <hyperlink ref="AR102" r:id="rId477"/>
    <hyperlink ref="AS102" r:id="rId478"/>
    <hyperlink ref="AR104" r:id="rId479"/>
    <hyperlink ref="AS104" r:id="rId480"/>
    <hyperlink ref="AR106" r:id="rId481"/>
    <hyperlink ref="AS106" r:id="rId482"/>
    <hyperlink ref="AR108" r:id="rId483"/>
    <hyperlink ref="AS108" r:id="rId484"/>
    <hyperlink ref="AR110" r:id="rId485"/>
    <hyperlink ref="AS110" r:id="rId486"/>
    <hyperlink ref="AU4" r:id="rId487"/>
    <hyperlink ref="AU6" r:id="rId488"/>
    <hyperlink ref="AU8" r:id="rId489"/>
    <hyperlink ref="AU10" r:id="rId490"/>
    <hyperlink ref="AU12" r:id="rId491"/>
    <hyperlink ref="AU14" r:id="rId492"/>
    <hyperlink ref="AU16" r:id="rId493"/>
    <hyperlink ref="AU18" r:id="rId494"/>
    <hyperlink ref="AU20" r:id="rId495"/>
    <hyperlink ref="AU22" r:id="rId496"/>
    <hyperlink ref="AU24" r:id="rId497"/>
    <hyperlink ref="AU26" r:id="rId498"/>
    <hyperlink ref="AU28" r:id="rId499"/>
    <hyperlink ref="AU30" r:id="rId500"/>
    <hyperlink ref="AU32" r:id="rId501"/>
    <hyperlink ref="AU34" r:id="rId502"/>
    <hyperlink ref="AU36" r:id="rId503"/>
    <hyperlink ref="AU38" r:id="rId504"/>
    <hyperlink ref="AU40" r:id="rId505"/>
    <hyperlink ref="AU42" r:id="rId506"/>
    <hyperlink ref="AU44" r:id="rId507"/>
    <hyperlink ref="AU46" r:id="rId508"/>
    <hyperlink ref="AU48" r:id="rId509"/>
    <hyperlink ref="AU50" r:id="rId510"/>
    <hyperlink ref="AU52" r:id="rId511"/>
    <hyperlink ref="AU54" r:id="rId512"/>
    <hyperlink ref="AU56" r:id="rId513"/>
    <hyperlink ref="AU58" r:id="rId514"/>
    <hyperlink ref="AU60" r:id="rId515"/>
    <hyperlink ref="AU62" r:id="rId516"/>
    <hyperlink ref="AU64" r:id="rId517"/>
    <hyperlink ref="AU66" r:id="rId518"/>
    <hyperlink ref="AU68" r:id="rId519"/>
    <hyperlink ref="AU70" r:id="rId520"/>
    <hyperlink ref="AU72" r:id="rId521"/>
    <hyperlink ref="AU74" r:id="rId522"/>
    <hyperlink ref="AU76" r:id="rId523"/>
    <hyperlink ref="AU78" r:id="rId524"/>
    <hyperlink ref="AU80" r:id="rId525"/>
    <hyperlink ref="AU82" r:id="rId526"/>
    <hyperlink ref="AU84" r:id="rId527"/>
    <hyperlink ref="AU86" r:id="rId528"/>
    <hyperlink ref="AU88" r:id="rId529"/>
    <hyperlink ref="AU90" r:id="rId530"/>
    <hyperlink ref="AU92" r:id="rId531"/>
    <hyperlink ref="AU94" r:id="rId532"/>
    <hyperlink ref="AU96" r:id="rId533"/>
    <hyperlink ref="AU98" r:id="rId534"/>
    <hyperlink ref="AU100" r:id="rId535"/>
    <hyperlink ref="AU102" r:id="rId536"/>
    <hyperlink ref="AU104" r:id="rId537"/>
    <hyperlink ref="AU106" r:id="rId538"/>
    <hyperlink ref="AU108" r:id="rId539"/>
    <hyperlink ref="AU110" r:id="rId540"/>
    <hyperlink ref="AW4" r:id="rId541"/>
    <hyperlink ref="AW6" r:id="rId542"/>
    <hyperlink ref="AW8" r:id="rId543"/>
    <hyperlink ref="AW10" r:id="rId544"/>
    <hyperlink ref="AW12" r:id="rId545"/>
    <hyperlink ref="AW14" r:id="rId546"/>
    <hyperlink ref="AW16" r:id="rId547"/>
    <hyperlink ref="AW18" r:id="rId548"/>
    <hyperlink ref="AW20" r:id="rId549"/>
    <hyperlink ref="AW22" r:id="rId550"/>
    <hyperlink ref="AW24" r:id="rId551"/>
    <hyperlink ref="AW26" r:id="rId552"/>
    <hyperlink ref="AW28" r:id="rId553"/>
    <hyperlink ref="AW30" r:id="rId554"/>
    <hyperlink ref="AW32" r:id="rId555"/>
    <hyperlink ref="AW34" r:id="rId556"/>
    <hyperlink ref="AW36" r:id="rId557"/>
    <hyperlink ref="AW38" r:id="rId558"/>
    <hyperlink ref="AW40" r:id="rId559"/>
    <hyperlink ref="AW42" r:id="rId560"/>
    <hyperlink ref="AW44" r:id="rId561"/>
    <hyperlink ref="AW46" r:id="rId562"/>
    <hyperlink ref="AW48" r:id="rId563"/>
    <hyperlink ref="AW50" r:id="rId564"/>
    <hyperlink ref="AW52" r:id="rId565"/>
    <hyperlink ref="AW54" r:id="rId566"/>
    <hyperlink ref="AW56" r:id="rId567"/>
    <hyperlink ref="AW58" r:id="rId568"/>
    <hyperlink ref="AW60" r:id="rId569"/>
    <hyperlink ref="AW62" r:id="rId570"/>
    <hyperlink ref="AW64" r:id="rId571"/>
    <hyperlink ref="AW66" r:id="rId572"/>
    <hyperlink ref="AW68" r:id="rId573"/>
    <hyperlink ref="AW70" r:id="rId574"/>
    <hyperlink ref="AW72" r:id="rId575"/>
    <hyperlink ref="AW74" r:id="rId576"/>
    <hyperlink ref="AW76" r:id="rId577"/>
    <hyperlink ref="AW78" r:id="rId578"/>
    <hyperlink ref="AW80" r:id="rId579"/>
    <hyperlink ref="AW82" r:id="rId580"/>
    <hyperlink ref="AW84" r:id="rId581"/>
    <hyperlink ref="AW86" r:id="rId582"/>
    <hyperlink ref="AW88" r:id="rId583"/>
    <hyperlink ref="AW90" r:id="rId584"/>
    <hyperlink ref="AW92" r:id="rId585"/>
    <hyperlink ref="AW94" r:id="rId586"/>
    <hyperlink ref="AW96" r:id="rId587"/>
    <hyperlink ref="AW98" r:id="rId588"/>
    <hyperlink ref="AW100" r:id="rId589"/>
    <hyperlink ref="AW102" r:id="rId590"/>
    <hyperlink ref="AW104" r:id="rId591"/>
    <hyperlink ref="AW106" r:id="rId592"/>
    <hyperlink ref="AW108" r:id="rId593"/>
    <hyperlink ref="AW110" r:id="rId594"/>
    <hyperlink ref="AX4" r:id="rId595"/>
    <hyperlink ref="AX6" r:id="rId596"/>
    <hyperlink ref="AX8" r:id="rId597"/>
    <hyperlink ref="AX10" r:id="rId598"/>
    <hyperlink ref="AX12" r:id="rId599"/>
    <hyperlink ref="AX14" r:id="rId600"/>
    <hyperlink ref="AX16" r:id="rId601"/>
    <hyperlink ref="AX18" r:id="rId602"/>
    <hyperlink ref="AX20" r:id="rId603"/>
    <hyperlink ref="AX22" r:id="rId604"/>
    <hyperlink ref="AX24" r:id="rId605"/>
    <hyperlink ref="AX26" r:id="rId606"/>
    <hyperlink ref="AX28" r:id="rId607"/>
    <hyperlink ref="AX30" r:id="rId608"/>
    <hyperlink ref="AX32" r:id="rId609"/>
    <hyperlink ref="AX34" r:id="rId610"/>
    <hyperlink ref="AX36" r:id="rId611"/>
    <hyperlink ref="AX38" r:id="rId612"/>
    <hyperlink ref="AX40" r:id="rId613"/>
    <hyperlink ref="AX42" r:id="rId614"/>
    <hyperlink ref="AX44" r:id="rId615"/>
    <hyperlink ref="AX46" r:id="rId616"/>
    <hyperlink ref="AX48" r:id="rId617"/>
    <hyperlink ref="AX50" r:id="rId618"/>
    <hyperlink ref="AX52" r:id="rId619"/>
    <hyperlink ref="AX54" r:id="rId620"/>
    <hyperlink ref="AX56" r:id="rId621"/>
    <hyperlink ref="AX58" r:id="rId622"/>
    <hyperlink ref="AX60" r:id="rId623"/>
    <hyperlink ref="AX62" r:id="rId624"/>
    <hyperlink ref="AX64" r:id="rId625"/>
    <hyperlink ref="AX66" r:id="rId626"/>
    <hyperlink ref="AX68" r:id="rId627"/>
    <hyperlink ref="AX70" r:id="rId628"/>
    <hyperlink ref="AX72" r:id="rId629"/>
    <hyperlink ref="AX74" r:id="rId630"/>
    <hyperlink ref="AX76" r:id="rId631"/>
    <hyperlink ref="AX78" r:id="rId632"/>
    <hyperlink ref="AX80" r:id="rId633"/>
    <hyperlink ref="AX82" r:id="rId634"/>
    <hyperlink ref="AX84" r:id="rId635"/>
    <hyperlink ref="AX86" r:id="rId636"/>
    <hyperlink ref="AX88" r:id="rId637"/>
    <hyperlink ref="AX90" r:id="rId638"/>
    <hyperlink ref="AX92" r:id="rId639"/>
    <hyperlink ref="AX94" r:id="rId640"/>
    <hyperlink ref="AX96" r:id="rId641"/>
    <hyperlink ref="AX98" r:id="rId642"/>
    <hyperlink ref="AX100" r:id="rId643"/>
    <hyperlink ref="AX102" r:id="rId644"/>
    <hyperlink ref="AX104" r:id="rId645"/>
    <hyperlink ref="AX106" r:id="rId646"/>
    <hyperlink ref="AX108" r:id="rId647"/>
    <hyperlink ref="AX110" r:id="rId648"/>
  </hyperlinks>
  <pageMargins left="0.63" right="0.17" top="0.42" bottom="0.44" header="0.3" footer="0.3"/>
  <pageSetup paperSize="5" scale="60" orientation="landscape" r:id="rId6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EKLAVYA  Profarma </vt:lpstr>
      <vt:lpstr>'EKLAVYA  Profarma 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EU</cp:lastModifiedBy>
  <cp:lastPrinted>2026-02-28T11:49:04Z</cp:lastPrinted>
  <dcterms:created xsi:type="dcterms:W3CDTF">2025-12-10T10:14:28Z</dcterms:created>
  <dcterms:modified xsi:type="dcterms:W3CDTF">2026-02-28T12:58:08Z</dcterms:modified>
</cp:coreProperties>
</file>